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1310"/>
  </bookViews>
  <sheets>
    <sheet name="U.S. Corn PAY BushelAcre" sheetId="1" r:id="rId1"/>
    <sheet name="Yield BushelsAcres (g)" sheetId="2" r:id="rId2"/>
  </sheets>
  <externalReferences>
    <externalReference r:id="rId3"/>
    <externalReference r:id="rId4"/>
    <externalReference r:id="rId5"/>
    <externalReference r:id="rId6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[2]DATA!#REF!</definedName>
    <definedName name="_10__123Graph_XS_THERMAL_PRICE" hidden="1">[2]DATA!#REF!</definedName>
    <definedName name="_12__123Graph_AS_THERMAL_PRICE" hidden="1">[2]DATA!#REF!</definedName>
    <definedName name="_16__123Graph_BCELL_EFFICIENCY" hidden="1">[2]DATA!#REF!</definedName>
    <definedName name="_2__123Graph_AMODEL_T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__123Graph_AS_THERMAL_PRICE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__123Graph_BCELL_EFFICIENCY" hidden="1">[2]DATA!#REF!</definedName>
    <definedName name="_40__123Graph_XS_THERMAL_PRICE" hidden="1">[2]DATA!#REF!</definedName>
    <definedName name="_5__123Graph_BMODEL_T" hidden="1">[2]DATA!#REF!</definedName>
    <definedName name="_6__123Graph_CCELL_EFFICIENCY" hidden="1">[2]DATA!#REF!</definedName>
    <definedName name="_7__123Graph_LBL_AMODEL_T" hidden="1">[2]DATA!#REF!</definedName>
    <definedName name="_8__123Graph_AMODEL_T" hidden="1">[2]DATA!#REF!</definedName>
    <definedName name="_8__123Graph_XCELL_EFFICIENCY" hidden="1">[2]DATA!#REF!</definedName>
    <definedName name="_9__123Graph_X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'[3]Oil Consumption – barrels'!#REF!</definedName>
    <definedName name="B" hidden="1">[2]DATA!#REF!</definedName>
    <definedName name="Deflator">[4]VS2001_EconData1999Dollars_data!#REF!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>#REF!</definedName>
    <definedName name="T">#REF!</definedName>
    <definedName name="T?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D152" i="1" l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<sst xmlns="http://schemas.openxmlformats.org/spreadsheetml/2006/main" count="9" uniqueCount="9">
  <si>
    <t>Corn Production, Area, and Yield in the United States in Bushels, 1866-2012</t>
  </si>
  <si>
    <t>Year</t>
  </si>
  <si>
    <t>Production</t>
  </si>
  <si>
    <t>Area Harvested</t>
  </si>
  <si>
    <t>Yield</t>
  </si>
  <si>
    <t>Million Bushels</t>
  </si>
  <si>
    <t>Million Acres</t>
  </si>
  <si>
    <t>Bushels per Acre</t>
  </si>
  <si>
    <r>
      <t xml:space="preserve">Source: Compiled by Earth Policy Institute with 1866 to 1959 data from U.S. Department of Agriculture (USDA),  Feedgrains Database, electronic database at www.ers.usda.gov/data-products/feed-grains-database.aspx, updated 5 July 2012, and 1960 to 2012 data from USDA, </t>
    </r>
    <r>
      <rPr>
        <i/>
        <sz val="10"/>
        <color indexed="8"/>
        <rFont val="Arial"/>
        <family val="2"/>
      </rPr>
      <t>Production, Supply, &amp; Distribution</t>
    </r>
    <r>
      <rPr>
        <sz val="10"/>
        <color indexed="8"/>
        <rFont val="Arial"/>
        <family val="2"/>
      </rPr>
      <t>, electronic database, at www.fas.usda.gov/psdonline, updated 12 September 2012.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</si>
</sst>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  <numFmt numFmtId="167" formatCode="mmmm\ d\,\ yyyy"/>
    <numFmt numFmtId="168" formatCode="yyyy"/>
  </numFmts>
  <fonts count="5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Arial"/>
      <family val="2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26" borderId="0" applyNumberFormat="0" applyBorder="0" applyAlignment="0" applyProtection="0"/>
    <xf numFmtId="0" fontId="8" fillId="26" borderId="0" applyNumberFormat="0" applyBorder="0" applyAlignment="0" applyProtection="0"/>
    <xf numFmtId="0" fontId="9" fillId="30" borderId="0" applyNumberFormat="0" applyBorder="0" applyAlignment="0" applyProtection="0"/>
    <xf numFmtId="0" fontId="8" fillId="30" borderId="0" applyNumberFormat="0" applyBorder="0" applyAlignment="0" applyProtection="0"/>
    <xf numFmtId="0" fontId="9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3" borderId="0" applyNumberFormat="0" applyBorder="0" applyAlignment="0" applyProtection="0"/>
    <xf numFmtId="0" fontId="8" fillId="23" borderId="0" applyNumberFormat="0" applyBorder="0" applyAlignment="0" applyProtection="0"/>
    <xf numFmtId="0" fontId="9" fillId="27" borderId="0" applyNumberFormat="0" applyBorder="0" applyAlignment="0" applyProtection="0"/>
    <xf numFmtId="0" fontId="8" fillId="27" borderId="0" applyNumberFormat="0" applyBorder="0" applyAlignment="0" applyProtection="0"/>
    <xf numFmtId="0" fontId="9" fillId="31" borderId="0" applyNumberFormat="0" applyBorder="0" applyAlignment="0" applyProtection="0"/>
    <xf numFmtId="0" fontId="8" fillId="31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20" borderId="0" applyNumberFormat="0" applyBorder="0" applyAlignment="0" applyProtection="0"/>
    <xf numFmtId="0" fontId="11" fillId="20" borderId="0" applyNumberFormat="0" applyBorder="0" applyAlignment="0" applyProtection="0"/>
    <xf numFmtId="0" fontId="10" fillId="24" borderId="0" applyNumberFormat="0" applyBorder="0" applyAlignment="0" applyProtection="0"/>
    <xf numFmtId="0" fontId="11" fillId="24" borderId="0" applyNumberFormat="0" applyBorder="0" applyAlignment="0" applyProtection="0"/>
    <xf numFmtId="0" fontId="10" fillId="28" borderId="0" applyNumberFormat="0" applyBorder="0" applyAlignment="0" applyProtection="0"/>
    <xf numFmtId="0" fontId="11" fillId="28" borderId="0" applyNumberFormat="0" applyBorder="0" applyAlignment="0" applyProtection="0"/>
    <xf numFmtId="0" fontId="10" fillId="32" borderId="0" applyNumberFormat="0" applyBorder="0" applyAlignment="0" applyProtection="0"/>
    <xf numFmtId="0" fontId="11" fillId="32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21" borderId="0" applyNumberFormat="0" applyBorder="0" applyAlignment="0" applyProtection="0"/>
    <xf numFmtId="0" fontId="11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0" fillId="29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12" applyNumberFormat="0" applyAlignment="0"/>
    <xf numFmtId="0" fontId="15" fillId="0" borderId="0" applyAlignment="0">
      <alignment horizontal="left"/>
    </xf>
    <xf numFmtId="0" fontId="15" fillId="0" borderId="0">
      <alignment horizontal="right"/>
    </xf>
    <xf numFmtId="166" fontId="15" fillId="0" borderId="0">
      <alignment horizontal="right"/>
    </xf>
    <xf numFmtId="164" fontId="16" fillId="0" borderId="0">
      <alignment horizontal="right"/>
    </xf>
    <xf numFmtId="0" fontId="17" fillId="0" borderId="0"/>
    <xf numFmtId="0" fontId="18" fillId="6" borderId="4" applyNumberFormat="0" applyAlignment="0" applyProtection="0"/>
    <xf numFmtId="0" fontId="19" fillId="6" borderId="4" applyNumberFormat="0" applyAlignment="0" applyProtection="0"/>
    <xf numFmtId="0" fontId="20" fillId="7" borderId="7" applyNumberFormat="0" applyAlignment="0" applyProtection="0"/>
    <xf numFmtId="0" fontId="21" fillId="7" borderId="7" applyNumberFormat="0" applyAlignment="0" applyProtection="0"/>
    <xf numFmtId="3" fontId="22" fillId="33" borderId="13">
      <alignment horizontal="right" vertical="center" indent="1"/>
    </xf>
    <xf numFmtId="3" fontId="23" fillId="33" borderId="13">
      <alignment horizontal="right" vertical="center" indent="1"/>
    </xf>
    <xf numFmtId="0" fontId="24" fillId="33" borderId="13">
      <alignment horizontal="left" vertical="center" indent="1"/>
    </xf>
    <xf numFmtId="0" fontId="25" fillId="34" borderId="13">
      <alignment horizontal="center" vertical="center"/>
    </xf>
    <xf numFmtId="3" fontId="22" fillId="33" borderId="13">
      <alignment horizontal="right" vertical="center" indent="1"/>
    </xf>
    <xf numFmtId="0" fontId="26" fillId="33" borderId="0"/>
    <xf numFmtId="3" fontId="23" fillId="33" borderId="13">
      <alignment horizontal="right" vertical="center" indent="1"/>
    </xf>
    <xf numFmtId="0" fontId="27" fillId="33" borderId="14"/>
    <xf numFmtId="0" fontId="28" fillId="35" borderId="13">
      <alignment horizontal="left" vertical="center" indent="1"/>
    </xf>
    <xf numFmtId="0" fontId="24" fillId="33" borderId="13">
      <alignment horizontal="left" vertical="center" indent="1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3" fontId="26" fillId="0" borderId="0" applyFill="0" applyBorder="0" applyAlignment="0" applyProtection="0"/>
    <xf numFmtId="0" fontId="26" fillId="0" borderId="0"/>
    <xf numFmtId="5" fontId="26" fillId="0" borderId="0" applyFill="0" applyBorder="0" applyAlignment="0" applyProtection="0"/>
    <xf numFmtId="164" fontId="29" fillId="36" borderId="15" applyAlignment="0">
      <alignment horizontal="center"/>
    </xf>
    <xf numFmtId="167" fontId="26" fillId="0" borderId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26" fillId="0" borderId="0" applyFill="0" applyBorder="0" applyAlignment="0" applyProtection="0"/>
    <xf numFmtId="0" fontId="32" fillId="2" borderId="0" applyNumberFormat="0" applyBorder="0" applyAlignment="0" applyProtection="0"/>
    <xf numFmtId="0" fontId="33" fillId="2" borderId="0" applyNumberFormat="0" applyBorder="0" applyAlignment="0" applyProtection="0"/>
    <xf numFmtId="0" fontId="2" fillId="0" borderId="1" applyNumberFormat="0" applyFill="0" applyAlignment="0" applyProtection="0"/>
    <xf numFmtId="0" fontId="34" fillId="0" borderId="1" applyNumberFormat="0" applyFill="0" applyAlignment="0" applyProtection="0"/>
    <xf numFmtId="0" fontId="3" fillId="0" borderId="2" applyNumberFormat="0" applyFill="0" applyAlignment="0" applyProtection="0"/>
    <xf numFmtId="0" fontId="35" fillId="0" borderId="2" applyNumberFormat="0" applyFill="0" applyAlignment="0" applyProtection="0"/>
    <xf numFmtId="0" fontId="4" fillId="0" borderId="3" applyNumberFormat="0" applyFill="0" applyAlignment="0" applyProtection="0"/>
    <xf numFmtId="0" fontId="36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7" borderId="0">
      <alignment horizontal="centerContinuous" wrapText="1"/>
    </xf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5" borderId="4" applyNumberFormat="0" applyAlignment="0" applyProtection="0"/>
    <xf numFmtId="0" fontId="41" fillId="0" borderId="6" applyNumberFormat="0" applyFill="0" applyAlignment="0" applyProtection="0"/>
    <xf numFmtId="0" fontId="42" fillId="0" borderId="6" applyNumberFormat="0" applyFill="0" applyAlignment="0" applyProtection="0"/>
    <xf numFmtId="0" fontId="43" fillId="4" borderId="0" applyNumberFormat="0" applyBorder="0" applyAlignment="0" applyProtection="0"/>
    <xf numFmtId="0" fontId="44" fillId="4" borderId="0" applyNumberFormat="0" applyBorder="0" applyAlignment="0" applyProtection="0"/>
    <xf numFmtId="0" fontId="1" fillId="0" borderId="0"/>
    <xf numFmtId="0" fontId="26" fillId="0" borderId="0"/>
    <xf numFmtId="0" fontId="1" fillId="0" borderId="0"/>
    <xf numFmtId="0" fontId="26" fillId="0" borderId="0"/>
    <xf numFmtId="0" fontId="45" fillId="0" borderId="0"/>
    <xf numFmtId="0" fontId="45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8" fillId="0" borderId="0"/>
    <xf numFmtId="0" fontId="9" fillId="8" borderId="8" applyNumberFormat="0" applyFont="0" applyAlignment="0" applyProtection="0"/>
    <xf numFmtId="0" fontId="8" fillId="8" borderId="8" applyNumberFormat="0" applyFont="0" applyAlignment="0" applyProtection="0"/>
    <xf numFmtId="0" fontId="46" fillId="6" borderId="5" applyNumberFormat="0" applyAlignment="0" applyProtection="0"/>
    <xf numFmtId="0" fontId="47" fillId="6" borderId="5" applyNumberFormat="0" applyAlignment="0" applyProtection="0"/>
    <xf numFmtId="9" fontId="26" fillId="0" borderId="0" applyFont="0" applyFill="0" applyBorder="0" applyAlignment="0" applyProtection="0"/>
    <xf numFmtId="0" fontId="48" fillId="0" borderId="0" applyNumberFormat="0" applyBorder="0" applyAlignment="0">
      <alignment horizontal="left" vertical="center"/>
    </xf>
    <xf numFmtId="0" fontId="49" fillId="38" borderId="0">
      <alignment horizontal="left" vertical="center"/>
    </xf>
    <xf numFmtId="0" fontId="50" fillId="0" borderId="10">
      <alignment horizontal="left" vertical="center"/>
    </xf>
    <xf numFmtId="0" fontId="51" fillId="0" borderId="0">
      <alignment horizontal="left"/>
    </xf>
    <xf numFmtId="0" fontId="26" fillId="0" borderId="0"/>
    <xf numFmtId="168" fontId="26" fillId="0" borderId="0" applyFill="0" applyBorder="0" applyAlignment="0" applyProtection="0">
      <alignment wrapText="1"/>
    </xf>
    <xf numFmtId="0" fontId="52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</cellStyleXfs>
  <cellXfs count="22">
    <xf numFmtId="0" fontId="0" fillId="0" borderId="0" xfId="0"/>
    <xf numFmtId="0" fontId="5" fillId="0" borderId="0" xfId="1" applyFont="1" applyAlignment="1">
      <alignment horizontal="left"/>
    </xf>
    <xf numFmtId="0" fontId="1" fillId="0" borderId="0" xfId="1" applyFont="1"/>
    <xf numFmtId="164" fontId="1" fillId="0" borderId="0" xfId="1" applyNumberFormat="1" applyFont="1"/>
    <xf numFmtId="0" fontId="1" fillId="0" borderId="10" xfId="1" applyFont="1" applyBorder="1" applyAlignment="1">
      <alignment horizontal="left"/>
    </xf>
    <xf numFmtId="0" fontId="1" fillId="0" borderId="10" xfId="1" applyFont="1" applyBorder="1" applyAlignment="1">
      <alignment horizontal="right"/>
    </xf>
    <xf numFmtId="164" fontId="1" fillId="0" borderId="10" xfId="1" applyNumberFormat="1" applyFont="1" applyBorder="1" applyAlignment="1">
      <alignment horizontal="right"/>
    </xf>
    <xf numFmtId="0" fontId="1" fillId="0" borderId="0" xfId="1" applyFont="1" applyAlignment="1">
      <alignment horizontal="left"/>
    </xf>
    <xf numFmtId="0" fontId="1" fillId="0" borderId="11" xfId="1" applyFont="1" applyBorder="1" applyAlignment="1">
      <alignment horizontal="right"/>
    </xf>
    <xf numFmtId="0" fontId="1" fillId="0" borderId="0" xfId="1" applyFont="1" applyAlignment="1">
      <alignment horizontal="right"/>
    </xf>
    <xf numFmtId="164" fontId="1" fillId="0" borderId="0" xfId="1" applyNumberFormat="1" applyFont="1" applyAlignment="1">
      <alignment horizontal="right"/>
    </xf>
    <xf numFmtId="0" fontId="5" fillId="0" borderId="0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left" wrapText="1"/>
    </xf>
    <xf numFmtId="165" fontId="1" fillId="0" borderId="0" xfId="2" applyNumberFormat="1" applyFont="1" applyBorder="1" applyAlignment="1">
      <alignment horizontal="right" wrapText="1"/>
    </xf>
    <xf numFmtId="1" fontId="1" fillId="0" borderId="0" xfId="1" applyNumberFormat="1" applyFont="1" applyBorder="1" applyAlignment="1">
      <alignment wrapText="1"/>
    </xf>
    <xf numFmtId="1" fontId="1" fillId="0" borderId="0" xfId="1" applyNumberFormat="1" applyFont="1" applyBorder="1" applyAlignment="1">
      <alignment horizontal="right" wrapText="1"/>
    </xf>
    <xf numFmtId="164" fontId="1" fillId="0" borderId="0" xfId="1" applyNumberFormat="1" applyFont="1" applyBorder="1"/>
    <xf numFmtId="0" fontId="1" fillId="0" borderId="10" xfId="1" applyFont="1" applyBorder="1" applyAlignment="1">
      <alignment horizontal="left" wrapText="1"/>
    </xf>
    <xf numFmtId="165" fontId="1" fillId="0" borderId="10" xfId="2" applyNumberFormat="1" applyFont="1" applyBorder="1" applyAlignment="1">
      <alignment horizontal="right" wrapText="1"/>
    </xf>
    <xf numFmtId="1" fontId="1" fillId="0" borderId="10" xfId="1" applyNumberFormat="1" applyFont="1" applyBorder="1" applyAlignment="1">
      <alignment horizontal="right" wrapText="1"/>
    </xf>
    <xf numFmtId="164" fontId="1" fillId="0" borderId="10" xfId="1" applyNumberFormat="1" applyFont="1" applyBorder="1"/>
    <xf numFmtId="0" fontId="1" fillId="0" borderId="0" xfId="1" applyFont="1" applyAlignment="1">
      <alignment vertical="center" wrapText="1"/>
    </xf>
  </cellXfs>
  <cellStyles count="137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04a_Total text black with rule" xfId="53"/>
    <cellStyle name="C05_Main text" xfId="54"/>
    <cellStyle name="C06_Figs" xfId="55"/>
    <cellStyle name="C07_Figs 1 dec percent" xfId="56"/>
    <cellStyle name="C08_Figs 1 decimal" xfId="57"/>
    <cellStyle name="C09_Notes" xfId="58"/>
    <cellStyle name="Calculation 2" xfId="59"/>
    <cellStyle name="Calculation 3" xfId="60"/>
    <cellStyle name="Check Cell 2" xfId="61"/>
    <cellStyle name="Check Cell 3" xfId="62"/>
    <cellStyle name="clsAltDataPrezn1" xfId="63"/>
    <cellStyle name="clsAltMRVDataPrezn1" xfId="64"/>
    <cellStyle name="clsAltRowHeader" xfId="65"/>
    <cellStyle name="clsColumnHeader" xfId="66"/>
    <cellStyle name="clsDataPrezn1" xfId="67"/>
    <cellStyle name="clsDefault" xfId="68"/>
    <cellStyle name="clsMRVDataPrezn1" xfId="69"/>
    <cellStyle name="clsMRVRow" xfId="70"/>
    <cellStyle name="clsReportHeader" xfId="71"/>
    <cellStyle name="clsRowHeader" xfId="72"/>
    <cellStyle name="Comma 2" xfId="73"/>
    <cellStyle name="Comma 3" xfId="74"/>
    <cellStyle name="Comma 4" xfId="2"/>
    <cellStyle name="Comma0" xfId="75"/>
    <cellStyle name="Currency 2" xfId="76"/>
    <cellStyle name="Currency0" xfId="77"/>
    <cellStyle name="Data_Green_dec1" xfId="78"/>
    <cellStyle name="Date" xfId="79"/>
    <cellStyle name="Explanatory Text 2" xfId="80"/>
    <cellStyle name="Explanatory Text 3" xfId="81"/>
    <cellStyle name="Fixed" xfId="82"/>
    <cellStyle name="Good 2" xfId="83"/>
    <cellStyle name="Good 3" xfId="84"/>
    <cellStyle name="Heading 1 2" xfId="85"/>
    <cellStyle name="Heading 1 3" xfId="86"/>
    <cellStyle name="Heading 2 2" xfId="87"/>
    <cellStyle name="Heading 2 3" xfId="88"/>
    <cellStyle name="Heading 3 2" xfId="89"/>
    <cellStyle name="Heading 3 3" xfId="90"/>
    <cellStyle name="Heading 4 2" xfId="91"/>
    <cellStyle name="Heading 4 3" xfId="92"/>
    <cellStyle name="Hed Top" xfId="93"/>
    <cellStyle name="Hyperlink 2" xfId="94"/>
    <cellStyle name="Input 2" xfId="95"/>
    <cellStyle name="Input 3" xfId="96"/>
    <cellStyle name="Linked Cell 2" xfId="97"/>
    <cellStyle name="Linked Cell 3" xfId="98"/>
    <cellStyle name="Neutral 2" xfId="99"/>
    <cellStyle name="Neutral 3" xfId="100"/>
    <cellStyle name="Normal" xfId="0" builtinId="0"/>
    <cellStyle name="Normal 10" xfId="101"/>
    <cellStyle name="Normal 11" xfId="102"/>
    <cellStyle name="Normal 12" xfId="103"/>
    <cellStyle name="Normal 2" xfId="104"/>
    <cellStyle name="Normal 2 2" xfId="105"/>
    <cellStyle name="Normal 2 3" xfId="106"/>
    <cellStyle name="Normal 2 4" xfId="107"/>
    <cellStyle name="Normal 2 5" xfId="108"/>
    <cellStyle name="Normal 2 6" xfId="109"/>
    <cellStyle name="Normal 2 7" xfId="110"/>
    <cellStyle name="Normal 3" xfId="111"/>
    <cellStyle name="Normal 3 2" xfId="112"/>
    <cellStyle name="Normal 4" xfId="113"/>
    <cellStyle name="Normal 4 2" xfId="114"/>
    <cellStyle name="Normal 5" xfId="115"/>
    <cellStyle name="Normal 5 2" xfId="116"/>
    <cellStyle name="Normal 6" xfId="117"/>
    <cellStyle name="Normal 6 2" xfId="118"/>
    <cellStyle name="Normal 6 3" xfId="1"/>
    <cellStyle name="Normal 7" xfId="119"/>
    <cellStyle name="Normal 8" xfId="120"/>
    <cellStyle name="Normal 9" xfId="121"/>
    <cellStyle name="Note 2" xfId="122"/>
    <cellStyle name="Note 3" xfId="123"/>
    <cellStyle name="Output 2" xfId="124"/>
    <cellStyle name="Output 3" xfId="125"/>
    <cellStyle name="Percent 2" xfId="126"/>
    <cellStyle name="SectionCalcHeader" xfId="127"/>
    <cellStyle name="SectionHead" xfId="128"/>
    <cellStyle name="SectionSubhead" xfId="129"/>
    <cellStyle name="Source Text" xfId="130"/>
    <cellStyle name="Style 1" xfId="131"/>
    <cellStyle name="Style 29" xfId="132"/>
    <cellStyle name="Total 2" xfId="133"/>
    <cellStyle name="Total 3" xfId="134"/>
    <cellStyle name="Warning Text 2" xfId="135"/>
    <cellStyle name="Warning Text 3" xfId="1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Yields in the United States in Bushels, 1866-2012</a:t>
            </a:r>
          </a:p>
        </c:rich>
      </c:tx>
      <c:layout>
        <c:manualLayout>
          <c:xMode val="edge"/>
          <c:yMode val="edge"/>
          <c:x val="0.13680269574786022"/>
          <c:y val="6.83458474847317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73525067115388"/>
          <c:y val="0.14571244358478402"/>
          <c:w val="0.81727434683914624"/>
          <c:h val="0.71824084382288167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'U.S. Corn PAY BushelAcre'!$A$6:$A$152</c:f>
              <c:numCache>
                <c:formatCode>General</c:formatCode>
                <c:ptCount val="147"/>
                <c:pt idx="0">
                  <c:v>1866</c:v>
                </c:pt>
                <c:pt idx="1">
                  <c:v>1867</c:v>
                </c:pt>
                <c:pt idx="2">
                  <c:v>1868</c:v>
                </c:pt>
                <c:pt idx="3">
                  <c:v>1869</c:v>
                </c:pt>
                <c:pt idx="4">
                  <c:v>1870</c:v>
                </c:pt>
                <c:pt idx="5">
                  <c:v>1871</c:v>
                </c:pt>
                <c:pt idx="6">
                  <c:v>1872</c:v>
                </c:pt>
                <c:pt idx="7">
                  <c:v>1873</c:v>
                </c:pt>
                <c:pt idx="8">
                  <c:v>1874</c:v>
                </c:pt>
                <c:pt idx="9">
                  <c:v>1875</c:v>
                </c:pt>
                <c:pt idx="10">
                  <c:v>1876</c:v>
                </c:pt>
                <c:pt idx="11">
                  <c:v>1877</c:v>
                </c:pt>
                <c:pt idx="12">
                  <c:v>1878</c:v>
                </c:pt>
                <c:pt idx="13">
                  <c:v>1879</c:v>
                </c:pt>
                <c:pt idx="14">
                  <c:v>1880</c:v>
                </c:pt>
                <c:pt idx="15">
                  <c:v>1881</c:v>
                </c:pt>
                <c:pt idx="16">
                  <c:v>1882</c:v>
                </c:pt>
                <c:pt idx="17">
                  <c:v>1883</c:v>
                </c:pt>
                <c:pt idx="18">
                  <c:v>1884</c:v>
                </c:pt>
                <c:pt idx="19">
                  <c:v>1885</c:v>
                </c:pt>
                <c:pt idx="20">
                  <c:v>1886</c:v>
                </c:pt>
                <c:pt idx="21">
                  <c:v>1887</c:v>
                </c:pt>
                <c:pt idx="22">
                  <c:v>1888</c:v>
                </c:pt>
                <c:pt idx="23">
                  <c:v>1889</c:v>
                </c:pt>
                <c:pt idx="24">
                  <c:v>1890</c:v>
                </c:pt>
                <c:pt idx="25">
                  <c:v>1891</c:v>
                </c:pt>
                <c:pt idx="26">
                  <c:v>1892</c:v>
                </c:pt>
                <c:pt idx="27">
                  <c:v>1893</c:v>
                </c:pt>
                <c:pt idx="28">
                  <c:v>1894</c:v>
                </c:pt>
                <c:pt idx="29">
                  <c:v>1895</c:v>
                </c:pt>
                <c:pt idx="30">
                  <c:v>1896</c:v>
                </c:pt>
                <c:pt idx="31">
                  <c:v>1897</c:v>
                </c:pt>
                <c:pt idx="32">
                  <c:v>1898</c:v>
                </c:pt>
                <c:pt idx="33">
                  <c:v>1899</c:v>
                </c:pt>
                <c:pt idx="34">
                  <c:v>1900</c:v>
                </c:pt>
                <c:pt idx="35">
                  <c:v>1901</c:v>
                </c:pt>
                <c:pt idx="36">
                  <c:v>1902</c:v>
                </c:pt>
                <c:pt idx="37">
                  <c:v>1903</c:v>
                </c:pt>
                <c:pt idx="38">
                  <c:v>1904</c:v>
                </c:pt>
                <c:pt idx="39">
                  <c:v>1905</c:v>
                </c:pt>
                <c:pt idx="40">
                  <c:v>1906</c:v>
                </c:pt>
                <c:pt idx="41">
                  <c:v>1907</c:v>
                </c:pt>
                <c:pt idx="42">
                  <c:v>1908</c:v>
                </c:pt>
                <c:pt idx="43">
                  <c:v>1909</c:v>
                </c:pt>
                <c:pt idx="44">
                  <c:v>1910</c:v>
                </c:pt>
                <c:pt idx="45">
                  <c:v>1911</c:v>
                </c:pt>
                <c:pt idx="46">
                  <c:v>1912</c:v>
                </c:pt>
                <c:pt idx="47">
                  <c:v>1913</c:v>
                </c:pt>
                <c:pt idx="48">
                  <c:v>1914</c:v>
                </c:pt>
                <c:pt idx="49">
                  <c:v>1915</c:v>
                </c:pt>
                <c:pt idx="50">
                  <c:v>1916</c:v>
                </c:pt>
                <c:pt idx="51">
                  <c:v>1917</c:v>
                </c:pt>
                <c:pt idx="52">
                  <c:v>1918</c:v>
                </c:pt>
                <c:pt idx="53">
                  <c:v>1919</c:v>
                </c:pt>
                <c:pt idx="54">
                  <c:v>1920</c:v>
                </c:pt>
                <c:pt idx="55">
                  <c:v>1921</c:v>
                </c:pt>
                <c:pt idx="56">
                  <c:v>1922</c:v>
                </c:pt>
                <c:pt idx="57">
                  <c:v>1923</c:v>
                </c:pt>
                <c:pt idx="58">
                  <c:v>1924</c:v>
                </c:pt>
                <c:pt idx="59">
                  <c:v>1925</c:v>
                </c:pt>
                <c:pt idx="60">
                  <c:v>1926</c:v>
                </c:pt>
                <c:pt idx="61">
                  <c:v>1927</c:v>
                </c:pt>
                <c:pt idx="62">
                  <c:v>1928</c:v>
                </c:pt>
                <c:pt idx="63">
                  <c:v>1929</c:v>
                </c:pt>
                <c:pt idx="64">
                  <c:v>1930</c:v>
                </c:pt>
                <c:pt idx="65">
                  <c:v>1931</c:v>
                </c:pt>
                <c:pt idx="66">
                  <c:v>1932</c:v>
                </c:pt>
                <c:pt idx="67">
                  <c:v>1933</c:v>
                </c:pt>
                <c:pt idx="68">
                  <c:v>1934</c:v>
                </c:pt>
                <c:pt idx="69">
                  <c:v>1935</c:v>
                </c:pt>
                <c:pt idx="70">
                  <c:v>1936</c:v>
                </c:pt>
                <c:pt idx="71">
                  <c:v>1937</c:v>
                </c:pt>
                <c:pt idx="72">
                  <c:v>1938</c:v>
                </c:pt>
                <c:pt idx="73">
                  <c:v>1939</c:v>
                </c:pt>
                <c:pt idx="74">
                  <c:v>1940</c:v>
                </c:pt>
                <c:pt idx="75">
                  <c:v>1941</c:v>
                </c:pt>
                <c:pt idx="76">
                  <c:v>1942</c:v>
                </c:pt>
                <c:pt idx="77">
                  <c:v>1943</c:v>
                </c:pt>
                <c:pt idx="78">
                  <c:v>1944</c:v>
                </c:pt>
                <c:pt idx="79">
                  <c:v>1945</c:v>
                </c:pt>
                <c:pt idx="80">
                  <c:v>1946</c:v>
                </c:pt>
                <c:pt idx="81">
                  <c:v>1947</c:v>
                </c:pt>
                <c:pt idx="82">
                  <c:v>1948</c:v>
                </c:pt>
                <c:pt idx="83">
                  <c:v>1949</c:v>
                </c:pt>
                <c:pt idx="84">
                  <c:v>1950</c:v>
                </c:pt>
                <c:pt idx="85">
                  <c:v>1951</c:v>
                </c:pt>
                <c:pt idx="86">
                  <c:v>1952</c:v>
                </c:pt>
                <c:pt idx="87">
                  <c:v>1953</c:v>
                </c:pt>
                <c:pt idx="88">
                  <c:v>1954</c:v>
                </c:pt>
                <c:pt idx="89">
                  <c:v>1955</c:v>
                </c:pt>
                <c:pt idx="90">
                  <c:v>1956</c:v>
                </c:pt>
                <c:pt idx="91">
                  <c:v>1957</c:v>
                </c:pt>
                <c:pt idx="92">
                  <c:v>1958</c:v>
                </c:pt>
                <c:pt idx="93">
                  <c:v>1959</c:v>
                </c:pt>
                <c:pt idx="94">
                  <c:v>1960</c:v>
                </c:pt>
                <c:pt idx="95">
                  <c:v>1961</c:v>
                </c:pt>
                <c:pt idx="96">
                  <c:v>1962</c:v>
                </c:pt>
                <c:pt idx="97">
                  <c:v>1963</c:v>
                </c:pt>
                <c:pt idx="98">
                  <c:v>1964</c:v>
                </c:pt>
                <c:pt idx="99">
                  <c:v>1965</c:v>
                </c:pt>
                <c:pt idx="100">
                  <c:v>1966</c:v>
                </c:pt>
                <c:pt idx="101">
                  <c:v>1967</c:v>
                </c:pt>
                <c:pt idx="102">
                  <c:v>1968</c:v>
                </c:pt>
                <c:pt idx="103">
                  <c:v>1969</c:v>
                </c:pt>
                <c:pt idx="104">
                  <c:v>1970</c:v>
                </c:pt>
                <c:pt idx="105">
                  <c:v>1971</c:v>
                </c:pt>
                <c:pt idx="106">
                  <c:v>1972</c:v>
                </c:pt>
                <c:pt idx="107">
                  <c:v>1973</c:v>
                </c:pt>
                <c:pt idx="108">
                  <c:v>1974</c:v>
                </c:pt>
                <c:pt idx="109">
                  <c:v>1975</c:v>
                </c:pt>
                <c:pt idx="110">
                  <c:v>1976</c:v>
                </c:pt>
                <c:pt idx="111">
                  <c:v>1977</c:v>
                </c:pt>
                <c:pt idx="112">
                  <c:v>1978</c:v>
                </c:pt>
                <c:pt idx="113">
                  <c:v>1979</c:v>
                </c:pt>
                <c:pt idx="114">
                  <c:v>1980</c:v>
                </c:pt>
                <c:pt idx="115">
                  <c:v>1981</c:v>
                </c:pt>
                <c:pt idx="116">
                  <c:v>1982</c:v>
                </c:pt>
                <c:pt idx="117">
                  <c:v>1983</c:v>
                </c:pt>
                <c:pt idx="118">
                  <c:v>1984</c:v>
                </c:pt>
                <c:pt idx="119">
                  <c:v>1985</c:v>
                </c:pt>
                <c:pt idx="120">
                  <c:v>1986</c:v>
                </c:pt>
                <c:pt idx="121">
                  <c:v>1987</c:v>
                </c:pt>
                <c:pt idx="122">
                  <c:v>1988</c:v>
                </c:pt>
                <c:pt idx="123">
                  <c:v>1989</c:v>
                </c:pt>
                <c:pt idx="124">
                  <c:v>1990</c:v>
                </c:pt>
                <c:pt idx="125">
                  <c:v>1991</c:v>
                </c:pt>
                <c:pt idx="126">
                  <c:v>1992</c:v>
                </c:pt>
                <c:pt idx="127">
                  <c:v>1993</c:v>
                </c:pt>
                <c:pt idx="128">
                  <c:v>1994</c:v>
                </c:pt>
                <c:pt idx="129">
                  <c:v>1995</c:v>
                </c:pt>
                <c:pt idx="130">
                  <c:v>1996</c:v>
                </c:pt>
                <c:pt idx="131">
                  <c:v>1997</c:v>
                </c:pt>
                <c:pt idx="132">
                  <c:v>1998</c:v>
                </c:pt>
                <c:pt idx="133">
                  <c:v>1999</c:v>
                </c:pt>
                <c:pt idx="134">
                  <c:v>2000</c:v>
                </c:pt>
                <c:pt idx="135">
                  <c:v>2001</c:v>
                </c:pt>
                <c:pt idx="136">
                  <c:v>2002</c:v>
                </c:pt>
                <c:pt idx="137">
                  <c:v>2003</c:v>
                </c:pt>
                <c:pt idx="138">
                  <c:v>2004</c:v>
                </c:pt>
                <c:pt idx="139">
                  <c:v>2005</c:v>
                </c:pt>
                <c:pt idx="140">
                  <c:v>2006</c:v>
                </c:pt>
                <c:pt idx="141">
                  <c:v>2007</c:v>
                </c:pt>
                <c:pt idx="142">
                  <c:v>2008</c:v>
                </c:pt>
                <c:pt idx="143">
                  <c:v>2009</c:v>
                </c:pt>
                <c:pt idx="144">
                  <c:v>2010</c:v>
                </c:pt>
                <c:pt idx="145">
                  <c:v>2011</c:v>
                </c:pt>
                <c:pt idx="146">
                  <c:v>2012</c:v>
                </c:pt>
              </c:numCache>
            </c:numRef>
          </c:xVal>
          <c:yVal>
            <c:numRef>
              <c:f>'U.S. Corn PAY BushelAcre'!$D$6:$D$152</c:f>
              <c:numCache>
                <c:formatCode>0.0</c:formatCode>
                <c:ptCount val="147"/>
                <c:pt idx="0">
                  <c:v>24.346670220208548</c:v>
                </c:pt>
                <c:pt idx="1">
                  <c:v>24.719921534437663</c:v>
                </c:pt>
                <c:pt idx="2">
                  <c:v>26.187208110263128</c:v>
                </c:pt>
                <c:pt idx="3">
                  <c:v>21.825803030725865</c:v>
                </c:pt>
                <c:pt idx="4">
                  <c:v>29.300171928727732</c:v>
                </c:pt>
                <c:pt idx="5">
                  <c:v>27.182396076377312</c:v>
                </c:pt>
                <c:pt idx="6">
                  <c:v>29.354097834067545</c:v>
                </c:pt>
                <c:pt idx="7">
                  <c:v>22.872833681154159</c:v>
                </c:pt>
                <c:pt idx="8">
                  <c:v>22.224559193954661</c:v>
                </c:pt>
                <c:pt idx="9">
                  <c:v>27.652747587995275</c:v>
                </c:pt>
                <c:pt idx="10">
                  <c:v>26.741194348463193</c:v>
                </c:pt>
                <c:pt idx="11">
                  <c:v>25.780404428646747</c:v>
                </c:pt>
                <c:pt idx="12">
                  <c:v>26.224660151863091</c:v>
                </c:pt>
                <c:pt idx="13">
                  <c:v>28.153818959006252</c:v>
                </c:pt>
                <c:pt idx="14">
                  <c:v>27.287121272683667</c:v>
                </c:pt>
                <c:pt idx="15">
                  <c:v>19.750626725478373</c:v>
                </c:pt>
                <c:pt idx="16">
                  <c:v>26.531916501655154</c:v>
                </c:pt>
                <c:pt idx="17">
                  <c:v>24.236415913625159</c:v>
                </c:pt>
                <c:pt idx="18">
                  <c:v>28.297614550948659</c:v>
                </c:pt>
                <c:pt idx="19">
                  <c:v>28.638725749436354</c:v>
                </c:pt>
                <c:pt idx="20">
                  <c:v>24.120455683186535</c:v>
                </c:pt>
                <c:pt idx="21">
                  <c:v>21.891358327876006</c:v>
                </c:pt>
                <c:pt idx="22">
                  <c:v>29.050158762939823</c:v>
                </c:pt>
                <c:pt idx="23">
                  <c:v>29.544259297414239</c:v>
                </c:pt>
                <c:pt idx="24">
                  <c:v>22.069211740322256</c:v>
                </c:pt>
                <c:pt idx="25">
                  <c:v>29.621507830828737</c:v>
                </c:pt>
                <c:pt idx="26">
                  <c:v>24.669266973502872</c:v>
                </c:pt>
                <c:pt idx="27">
                  <c:v>23.80500300631326</c:v>
                </c:pt>
                <c:pt idx="28">
                  <c:v>20.17030311356455</c:v>
                </c:pt>
                <c:pt idx="29">
                  <c:v>28.014920589308019</c:v>
                </c:pt>
                <c:pt idx="30">
                  <c:v>29.986842400700539</c:v>
                </c:pt>
                <c:pt idx="31">
                  <c:v>25.427977546823765</c:v>
                </c:pt>
                <c:pt idx="32">
                  <c:v>26.785325344026244</c:v>
                </c:pt>
                <c:pt idx="33">
                  <c:v>27.970906323011704</c:v>
                </c:pt>
                <c:pt idx="34">
                  <c:v>28.064542655927127</c:v>
                </c:pt>
                <c:pt idx="35">
                  <c:v>18.171104191819705</c:v>
                </c:pt>
                <c:pt idx="36">
                  <c:v>28.545375963448141</c:v>
                </c:pt>
                <c:pt idx="37">
                  <c:v>26.883576505798725</c:v>
                </c:pt>
                <c:pt idx="38">
                  <c:v>28.212542529508127</c:v>
                </c:pt>
                <c:pt idx="39">
                  <c:v>30.854009566979304</c:v>
                </c:pt>
                <c:pt idx="40">
                  <c:v>31.717037563791518</c:v>
                </c:pt>
                <c:pt idx="41">
                  <c:v>27.200418340375052</c:v>
                </c:pt>
                <c:pt idx="42">
                  <c:v>26.937524269297374</c:v>
                </c:pt>
                <c:pt idx="43">
                  <c:v>26.059451097804391</c:v>
                </c:pt>
                <c:pt idx="44">
                  <c:v>27.89554792846177</c:v>
                </c:pt>
                <c:pt idx="45">
                  <c:v>24.406369275985522</c:v>
                </c:pt>
                <c:pt idx="46">
                  <c:v>29.05680574858799</c:v>
                </c:pt>
                <c:pt idx="47">
                  <c:v>22.678681915254575</c:v>
                </c:pt>
                <c:pt idx="48">
                  <c:v>25.806270195100002</c:v>
                </c:pt>
                <c:pt idx="49">
                  <c:v>28.115281794420756</c:v>
                </c:pt>
                <c:pt idx="50">
                  <c:v>24.116764948638139</c:v>
                </c:pt>
                <c:pt idx="51">
                  <c:v>26.225658968555276</c:v>
                </c:pt>
                <c:pt idx="52">
                  <c:v>23.888145212583787</c:v>
                </c:pt>
                <c:pt idx="53">
                  <c:v>26.768205561969207</c:v>
                </c:pt>
                <c:pt idx="54">
                  <c:v>29.89589457453771</c:v>
                </c:pt>
                <c:pt idx="55">
                  <c:v>27.811092137177912</c:v>
                </c:pt>
                <c:pt idx="56">
                  <c:v>26.2732564990926</c:v>
                </c:pt>
                <c:pt idx="57">
                  <c:v>27.768518624347092</c:v>
                </c:pt>
                <c:pt idx="58">
                  <c:v>22.112863918971932</c:v>
                </c:pt>
                <c:pt idx="59">
                  <c:v>27.437811690181398</c:v>
                </c:pt>
                <c:pt idx="60">
                  <c:v>25.700474332032421</c:v>
                </c:pt>
                <c:pt idx="61">
                  <c:v>26.433760352737885</c:v>
                </c:pt>
                <c:pt idx="62">
                  <c:v>26.34204026470314</c:v>
                </c:pt>
                <c:pt idx="63">
                  <c:v>25.663365146524988</c:v>
                </c:pt>
                <c:pt idx="64">
                  <c:v>20.547173341128325</c:v>
                </c:pt>
                <c:pt idx="65">
                  <c:v>24.469203673832173</c:v>
                </c:pt>
                <c:pt idx="66">
                  <c:v>26.526133336076452</c:v>
                </c:pt>
                <c:pt idx="67">
                  <c:v>22.845164441549983</c:v>
                </c:pt>
                <c:pt idx="68">
                  <c:v>18.723716221732385</c:v>
                </c:pt>
                <c:pt idx="69">
                  <c:v>24.244006735230343</c:v>
                </c:pt>
                <c:pt idx="70">
                  <c:v>18.555467103032449</c:v>
                </c:pt>
                <c:pt idx="71">
                  <c:v>28.925968333702695</c:v>
                </c:pt>
                <c:pt idx="72">
                  <c:v>27.78295163550273</c:v>
                </c:pt>
                <c:pt idx="73">
                  <c:v>29.902843934769557</c:v>
                </c:pt>
                <c:pt idx="74">
                  <c:v>28.869641432178227</c:v>
                </c:pt>
                <c:pt idx="75">
                  <c:v>31.192767815616769</c:v>
                </c:pt>
                <c:pt idx="76">
                  <c:v>35.37069672907225</c:v>
                </c:pt>
                <c:pt idx="77">
                  <c:v>32.579908675799082</c:v>
                </c:pt>
                <c:pt idx="78">
                  <c:v>32.959365661984428</c:v>
                </c:pt>
                <c:pt idx="79">
                  <c:v>33.074748485781747</c:v>
                </c:pt>
                <c:pt idx="80">
                  <c:v>37.190269098329296</c:v>
                </c:pt>
                <c:pt idx="81">
                  <c:v>28.567247500067747</c:v>
                </c:pt>
                <c:pt idx="82">
                  <c:v>43.037975013014055</c:v>
                </c:pt>
                <c:pt idx="83">
                  <c:v>38.209815059787829</c:v>
                </c:pt>
                <c:pt idx="84">
                  <c:v>38.178830906931132</c:v>
                </c:pt>
                <c:pt idx="85">
                  <c:v>36.927940329536035</c:v>
                </c:pt>
                <c:pt idx="86">
                  <c:v>41.775300267683214</c:v>
                </c:pt>
                <c:pt idx="87">
                  <c:v>40.739079419830922</c:v>
                </c:pt>
                <c:pt idx="88">
                  <c:v>39.434860488145858</c:v>
                </c:pt>
                <c:pt idx="89">
                  <c:v>41.964286757617359</c:v>
                </c:pt>
                <c:pt idx="90">
                  <c:v>47.402561770735389</c:v>
                </c:pt>
                <c:pt idx="91">
                  <c:v>48.28914611908349</c:v>
                </c:pt>
                <c:pt idx="92">
                  <c:v>52.812868809894724</c:v>
                </c:pt>
                <c:pt idx="93">
                  <c:v>53.052364372806593</c:v>
                </c:pt>
                <c:pt idx="94">
                  <c:v>54.70355804421829</c:v>
                </c:pt>
                <c:pt idx="95">
                  <c:v>62.424957926277358</c:v>
                </c:pt>
                <c:pt idx="96">
                  <c:v>64.714482415779173</c:v>
                </c:pt>
                <c:pt idx="97">
                  <c:v>67.862762658782245</c:v>
                </c:pt>
                <c:pt idx="98">
                  <c:v>62.928379924494621</c:v>
                </c:pt>
                <c:pt idx="99">
                  <c:v>74.071643774611829</c:v>
                </c:pt>
                <c:pt idx="100">
                  <c:v>73.113490464347734</c:v>
                </c:pt>
                <c:pt idx="101">
                  <c:v>80.080429500423179</c:v>
                </c:pt>
                <c:pt idx="102">
                  <c:v>79.486457655334505</c:v>
                </c:pt>
                <c:pt idx="103">
                  <c:v>85.882609745798902</c:v>
                </c:pt>
                <c:pt idx="104">
                  <c:v>72.392235049885983</c:v>
                </c:pt>
                <c:pt idx="105">
                  <c:v>88.053328642485894</c:v>
                </c:pt>
                <c:pt idx="106">
                  <c:v>97.017866544577728</c:v>
                </c:pt>
                <c:pt idx="107">
                  <c:v>91.251245913593593</c:v>
                </c:pt>
                <c:pt idx="108">
                  <c:v>71.880408315227626</c:v>
                </c:pt>
                <c:pt idx="109">
                  <c:v>86.369986734084634</c:v>
                </c:pt>
                <c:pt idx="110">
                  <c:v>87.951886167056728</c:v>
                </c:pt>
                <c:pt idx="111">
                  <c:v>90.836140232278041</c:v>
                </c:pt>
                <c:pt idx="112">
                  <c:v>101.04264632499692</c:v>
                </c:pt>
                <c:pt idx="113">
                  <c:v>109.50640732379921</c:v>
                </c:pt>
                <c:pt idx="114">
                  <c:v>91.00053502318643</c:v>
                </c:pt>
                <c:pt idx="115">
                  <c:v>108.94003964727662</c:v>
                </c:pt>
                <c:pt idx="116">
                  <c:v>113.24755992847139</c:v>
                </c:pt>
                <c:pt idx="117">
                  <c:v>81.086472800595658</c:v>
                </c:pt>
                <c:pt idx="118">
                  <c:v>106.70962096539014</c:v>
                </c:pt>
                <c:pt idx="119">
                  <c:v>118.01147838376734</c:v>
                </c:pt>
                <c:pt idx="120">
                  <c:v>119.37435756528539</c:v>
                </c:pt>
                <c:pt idx="121">
                  <c:v>119.84347797836959</c:v>
                </c:pt>
                <c:pt idx="122">
                  <c:v>84.612791871284102</c:v>
                </c:pt>
                <c:pt idx="123">
                  <c:v>116.26386171612725</c:v>
                </c:pt>
                <c:pt idx="124">
                  <c:v>118.50223332890828</c:v>
                </c:pt>
                <c:pt idx="125">
                  <c:v>108.61213438588588</c:v>
                </c:pt>
                <c:pt idx="126">
                  <c:v>131.47894057084991</c:v>
                </c:pt>
                <c:pt idx="127">
                  <c:v>100.70722621248777</c:v>
                </c:pt>
                <c:pt idx="128">
                  <c:v>138.60393531409289</c:v>
                </c:pt>
                <c:pt idx="129">
                  <c:v>113.47926574158231</c:v>
                </c:pt>
                <c:pt idx="130">
                  <c:v>127.09420887334392</c:v>
                </c:pt>
                <c:pt idx="131">
                  <c:v>126.69237630655302</c:v>
                </c:pt>
                <c:pt idx="132">
                  <c:v>134.43727407053177</c:v>
                </c:pt>
                <c:pt idx="133">
                  <c:v>133.79382658546055</c:v>
                </c:pt>
                <c:pt idx="134">
                  <c:v>136.8710205992698</c:v>
                </c:pt>
                <c:pt idx="135">
                  <c:v>138.18154519367769</c:v>
                </c:pt>
                <c:pt idx="136">
                  <c:v>129.33525845818011</c:v>
                </c:pt>
                <c:pt idx="137">
                  <c:v>142.1878394056375</c:v>
                </c:pt>
                <c:pt idx="138">
                  <c:v>160.33264577792451</c:v>
                </c:pt>
                <c:pt idx="139">
                  <c:v>147.9319634610892</c:v>
                </c:pt>
                <c:pt idx="140">
                  <c:v>149.08798099638997</c:v>
                </c:pt>
                <c:pt idx="141">
                  <c:v>150.69047650417411</c:v>
                </c:pt>
                <c:pt idx="142">
                  <c:v>153.89839317515626</c:v>
                </c:pt>
                <c:pt idx="143">
                  <c:v>164.69691009207432</c:v>
                </c:pt>
                <c:pt idx="144">
                  <c:v>152.82484147239447</c:v>
                </c:pt>
                <c:pt idx="145">
                  <c:v>147.15788302847653</c:v>
                </c:pt>
                <c:pt idx="146">
                  <c:v>122.79372938287105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703616"/>
        <c:axId val="80848000"/>
      </c:scatterChart>
      <c:valAx>
        <c:axId val="78703616"/>
        <c:scaling>
          <c:orientation val="minMax"/>
          <c:min val="18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9477977161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848000"/>
        <c:crosses val="autoZero"/>
        <c:crossBetween val="midCat"/>
      </c:valAx>
      <c:valAx>
        <c:axId val="808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Bushels per Acre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70361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0.9422</cdr:x>
      <cdr:y>0.24599</cdr:y>
    </cdr:from>
    <cdr:to>
      <cdr:x>0.98297</cdr:x>
      <cdr:y>0.78676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1330" y="1211352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ighlights30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nergy\BP%20Statistical%20Review%20of%20World%20Energy\Copy%20of%20Statistical_Review_of_World_Energy_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.S. Corn PAY BushelAcre"/>
      <sheetName val="Yield BushelsAcres (g)"/>
      <sheetName val="U.S. Corn PAY"/>
      <sheetName val="U.S. Corn Prod (g)"/>
      <sheetName val="U.S. Corn Area (g)"/>
      <sheetName val="U.S. Corn Yields (g)"/>
      <sheetName val="Corn Prices"/>
      <sheetName val="Corn Prices (g)"/>
      <sheetName val="Prices &amp; Condition"/>
      <sheetName val="Prices &amp; Condition (g)"/>
      <sheetName val="U.S. Corn Use"/>
      <sheetName val="U.S. Corn Use (g)"/>
      <sheetName val="Top 10 Corn ProdConsExIm"/>
      <sheetName val="Stocks"/>
      <sheetName val="Stocks (g)"/>
      <sheetName val="ProdAreaYield"/>
      <sheetName val="Yield (g)"/>
      <sheetName val="CornWheatRice Prod"/>
      <sheetName val="CornWheatRice Prod (g)"/>
      <sheetName val="CornWheatRice Yields"/>
      <sheetName val="CornWheatRice Yields (g)"/>
      <sheetName val="U.S. Soy PAY"/>
      <sheetName val="U.S. Soy Prod (g)"/>
      <sheetName val="U.S. Soy Area (g)"/>
      <sheetName val="U.S. Soy Yield (g)"/>
    </sheetNames>
    <sheetDataSet>
      <sheetData sheetId="0"/>
      <sheetData sheetId="1">
        <row r="6">
          <cell r="A6">
            <v>1866</v>
          </cell>
          <cell r="D6">
            <v>24.346670220208548</v>
          </cell>
        </row>
        <row r="7">
          <cell r="A7">
            <v>1867</v>
          </cell>
          <cell r="D7">
            <v>24.719921534437663</v>
          </cell>
        </row>
        <row r="8">
          <cell r="A8">
            <v>1868</v>
          </cell>
          <cell r="D8">
            <v>26.187208110263128</v>
          </cell>
        </row>
        <row r="9">
          <cell r="A9">
            <v>1869</v>
          </cell>
          <cell r="D9">
            <v>21.825803030725865</v>
          </cell>
        </row>
        <row r="10">
          <cell r="A10">
            <v>1870</v>
          </cell>
          <cell r="D10">
            <v>29.300171928727732</v>
          </cell>
        </row>
        <row r="11">
          <cell r="A11">
            <v>1871</v>
          </cell>
          <cell r="D11">
            <v>27.182396076377312</v>
          </cell>
        </row>
        <row r="12">
          <cell r="A12">
            <v>1872</v>
          </cell>
          <cell r="D12">
            <v>29.354097834067545</v>
          </cell>
        </row>
        <row r="13">
          <cell r="A13">
            <v>1873</v>
          </cell>
          <cell r="D13">
            <v>22.872833681154159</v>
          </cell>
        </row>
        <row r="14">
          <cell r="A14">
            <v>1874</v>
          </cell>
          <cell r="D14">
            <v>22.224559193954661</v>
          </cell>
        </row>
        <row r="15">
          <cell r="A15">
            <v>1875</v>
          </cell>
          <cell r="D15">
            <v>27.652747587995275</v>
          </cell>
        </row>
        <row r="16">
          <cell r="A16">
            <v>1876</v>
          </cell>
          <cell r="D16">
            <v>26.741194348463193</v>
          </cell>
        </row>
        <row r="17">
          <cell r="A17">
            <v>1877</v>
          </cell>
          <cell r="D17">
            <v>25.780404428646747</v>
          </cell>
        </row>
        <row r="18">
          <cell r="A18">
            <v>1878</v>
          </cell>
          <cell r="D18">
            <v>26.224660151863091</v>
          </cell>
        </row>
        <row r="19">
          <cell r="A19">
            <v>1879</v>
          </cell>
          <cell r="D19">
            <v>28.153818959006252</v>
          </cell>
        </row>
        <row r="20">
          <cell r="A20">
            <v>1880</v>
          </cell>
          <cell r="D20">
            <v>27.287121272683667</v>
          </cell>
        </row>
        <row r="21">
          <cell r="A21">
            <v>1881</v>
          </cell>
          <cell r="D21">
            <v>19.750626725478373</v>
          </cell>
        </row>
        <row r="22">
          <cell r="A22">
            <v>1882</v>
          </cell>
          <cell r="D22">
            <v>26.531916501655154</v>
          </cell>
        </row>
        <row r="23">
          <cell r="A23">
            <v>1883</v>
          </cell>
          <cell r="D23">
            <v>24.236415913625159</v>
          </cell>
        </row>
        <row r="24">
          <cell r="A24">
            <v>1884</v>
          </cell>
          <cell r="D24">
            <v>28.297614550948659</v>
          </cell>
        </row>
        <row r="25">
          <cell r="A25">
            <v>1885</v>
          </cell>
          <cell r="D25">
            <v>28.638725749436354</v>
          </cell>
        </row>
        <row r="26">
          <cell r="A26">
            <v>1886</v>
          </cell>
          <cell r="D26">
            <v>24.120455683186535</v>
          </cell>
        </row>
        <row r="27">
          <cell r="A27">
            <v>1887</v>
          </cell>
          <cell r="D27">
            <v>21.891358327876006</v>
          </cell>
        </row>
        <row r="28">
          <cell r="A28">
            <v>1888</v>
          </cell>
          <cell r="D28">
            <v>29.050158762939823</v>
          </cell>
        </row>
        <row r="29">
          <cell r="A29">
            <v>1889</v>
          </cell>
          <cell r="D29">
            <v>29.544259297414239</v>
          </cell>
        </row>
        <row r="30">
          <cell r="A30">
            <v>1890</v>
          </cell>
          <cell r="D30">
            <v>22.069211740322256</v>
          </cell>
        </row>
        <row r="31">
          <cell r="A31">
            <v>1891</v>
          </cell>
          <cell r="D31">
            <v>29.621507830828737</v>
          </cell>
        </row>
        <row r="32">
          <cell r="A32">
            <v>1892</v>
          </cell>
          <cell r="D32">
            <v>24.669266973502872</v>
          </cell>
        </row>
        <row r="33">
          <cell r="A33">
            <v>1893</v>
          </cell>
          <cell r="D33">
            <v>23.80500300631326</v>
          </cell>
        </row>
        <row r="34">
          <cell r="A34">
            <v>1894</v>
          </cell>
          <cell r="D34">
            <v>20.17030311356455</v>
          </cell>
        </row>
        <row r="35">
          <cell r="A35">
            <v>1895</v>
          </cell>
          <cell r="D35">
            <v>28.014920589308019</v>
          </cell>
        </row>
        <row r="36">
          <cell r="A36">
            <v>1896</v>
          </cell>
          <cell r="D36">
            <v>29.986842400700539</v>
          </cell>
        </row>
        <row r="37">
          <cell r="A37">
            <v>1897</v>
          </cell>
          <cell r="D37">
            <v>25.427977546823765</v>
          </cell>
        </row>
        <row r="38">
          <cell r="A38">
            <v>1898</v>
          </cell>
          <cell r="D38">
            <v>26.785325344026244</v>
          </cell>
        </row>
        <row r="39">
          <cell r="A39">
            <v>1899</v>
          </cell>
          <cell r="D39">
            <v>27.970906323011704</v>
          </cell>
        </row>
        <row r="40">
          <cell r="A40">
            <v>1900</v>
          </cell>
          <cell r="D40">
            <v>28.064542655927127</v>
          </cell>
        </row>
        <row r="41">
          <cell r="A41">
            <v>1901</v>
          </cell>
          <cell r="D41">
            <v>18.171104191819705</v>
          </cell>
        </row>
        <row r="42">
          <cell r="A42">
            <v>1902</v>
          </cell>
          <cell r="D42">
            <v>28.545375963448141</v>
          </cell>
        </row>
        <row r="43">
          <cell r="A43">
            <v>1903</v>
          </cell>
          <cell r="D43">
            <v>26.883576505798725</v>
          </cell>
        </row>
        <row r="44">
          <cell r="A44">
            <v>1904</v>
          </cell>
          <cell r="D44">
            <v>28.212542529508127</v>
          </cell>
        </row>
        <row r="45">
          <cell r="A45">
            <v>1905</v>
          </cell>
          <cell r="D45">
            <v>30.854009566979304</v>
          </cell>
        </row>
        <row r="46">
          <cell r="A46">
            <v>1906</v>
          </cell>
          <cell r="D46">
            <v>31.717037563791518</v>
          </cell>
        </row>
        <row r="47">
          <cell r="A47">
            <v>1907</v>
          </cell>
          <cell r="D47">
            <v>27.200418340375052</v>
          </cell>
        </row>
        <row r="48">
          <cell r="A48">
            <v>1908</v>
          </cell>
          <cell r="D48">
            <v>26.937524269297374</v>
          </cell>
        </row>
        <row r="49">
          <cell r="A49">
            <v>1909</v>
          </cell>
          <cell r="D49">
            <v>26.059451097804391</v>
          </cell>
        </row>
        <row r="50">
          <cell r="A50">
            <v>1910</v>
          </cell>
          <cell r="D50">
            <v>27.89554792846177</v>
          </cell>
        </row>
        <row r="51">
          <cell r="A51">
            <v>1911</v>
          </cell>
          <cell r="D51">
            <v>24.406369275985522</v>
          </cell>
        </row>
        <row r="52">
          <cell r="A52">
            <v>1912</v>
          </cell>
          <cell r="D52">
            <v>29.05680574858799</v>
          </cell>
        </row>
        <row r="53">
          <cell r="A53">
            <v>1913</v>
          </cell>
          <cell r="D53">
            <v>22.678681915254575</v>
          </cell>
        </row>
        <row r="54">
          <cell r="A54">
            <v>1914</v>
          </cell>
          <cell r="D54">
            <v>25.806270195100002</v>
          </cell>
        </row>
        <row r="55">
          <cell r="A55">
            <v>1915</v>
          </cell>
          <cell r="D55">
            <v>28.115281794420756</v>
          </cell>
        </row>
        <row r="56">
          <cell r="A56">
            <v>1916</v>
          </cell>
          <cell r="D56">
            <v>24.116764948638139</v>
          </cell>
        </row>
        <row r="57">
          <cell r="A57">
            <v>1917</v>
          </cell>
          <cell r="D57">
            <v>26.225658968555276</v>
          </cell>
        </row>
        <row r="58">
          <cell r="A58">
            <v>1918</v>
          </cell>
          <cell r="D58">
            <v>23.888145212583787</v>
          </cell>
        </row>
        <row r="59">
          <cell r="A59">
            <v>1919</v>
          </cell>
          <cell r="D59">
            <v>26.768205561969207</v>
          </cell>
        </row>
        <row r="60">
          <cell r="A60">
            <v>1920</v>
          </cell>
          <cell r="D60">
            <v>29.89589457453771</v>
          </cell>
        </row>
        <row r="61">
          <cell r="A61">
            <v>1921</v>
          </cell>
          <cell r="D61">
            <v>27.811092137177912</v>
          </cell>
        </row>
        <row r="62">
          <cell r="A62">
            <v>1922</v>
          </cell>
          <cell r="D62">
            <v>26.2732564990926</v>
          </cell>
        </row>
        <row r="63">
          <cell r="A63">
            <v>1923</v>
          </cell>
          <cell r="D63">
            <v>27.768518624347092</v>
          </cell>
        </row>
        <row r="64">
          <cell r="A64">
            <v>1924</v>
          </cell>
          <cell r="D64">
            <v>22.112863918971932</v>
          </cell>
        </row>
        <row r="65">
          <cell r="A65">
            <v>1925</v>
          </cell>
          <cell r="D65">
            <v>27.437811690181398</v>
          </cell>
        </row>
        <row r="66">
          <cell r="A66">
            <v>1926</v>
          </cell>
          <cell r="D66">
            <v>25.700474332032421</v>
          </cell>
        </row>
        <row r="67">
          <cell r="A67">
            <v>1927</v>
          </cell>
          <cell r="D67">
            <v>26.433760352737885</v>
          </cell>
        </row>
        <row r="68">
          <cell r="A68">
            <v>1928</v>
          </cell>
          <cell r="D68">
            <v>26.34204026470314</v>
          </cell>
        </row>
        <row r="69">
          <cell r="A69">
            <v>1929</v>
          </cell>
          <cell r="D69">
            <v>25.663365146524988</v>
          </cell>
        </row>
        <row r="70">
          <cell r="A70">
            <v>1930</v>
          </cell>
          <cell r="D70">
            <v>20.547173341128325</v>
          </cell>
        </row>
        <row r="71">
          <cell r="A71">
            <v>1931</v>
          </cell>
          <cell r="D71">
            <v>24.469203673832173</v>
          </cell>
        </row>
        <row r="72">
          <cell r="A72">
            <v>1932</v>
          </cell>
          <cell r="D72">
            <v>26.526133336076452</v>
          </cell>
        </row>
        <row r="73">
          <cell r="A73">
            <v>1933</v>
          </cell>
          <cell r="D73">
            <v>22.845164441549983</v>
          </cell>
        </row>
        <row r="74">
          <cell r="A74">
            <v>1934</v>
          </cell>
          <cell r="D74">
            <v>18.723716221732385</v>
          </cell>
        </row>
        <row r="75">
          <cell r="A75">
            <v>1935</v>
          </cell>
          <cell r="D75">
            <v>24.244006735230343</v>
          </cell>
        </row>
        <row r="76">
          <cell r="A76">
            <v>1936</v>
          </cell>
          <cell r="D76">
            <v>18.555467103032449</v>
          </cell>
        </row>
        <row r="77">
          <cell r="A77">
            <v>1937</v>
          </cell>
          <cell r="D77">
            <v>28.925968333702695</v>
          </cell>
        </row>
        <row r="78">
          <cell r="A78">
            <v>1938</v>
          </cell>
          <cell r="D78">
            <v>27.78295163550273</v>
          </cell>
        </row>
        <row r="79">
          <cell r="A79">
            <v>1939</v>
          </cell>
          <cell r="D79">
            <v>29.902843934769557</v>
          </cell>
        </row>
        <row r="80">
          <cell r="A80">
            <v>1940</v>
          </cell>
          <cell r="D80">
            <v>28.869641432178227</v>
          </cell>
        </row>
        <row r="81">
          <cell r="A81">
            <v>1941</v>
          </cell>
          <cell r="D81">
            <v>31.192767815616769</v>
          </cell>
        </row>
        <row r="82">
          <cell r="A82">
            <v>1942</v>
          </cell>
          <cell r="D82">
            <v>35.37069672907225</v>
          </cell>
        </row>
        <row r="83">
          <cell r="A83">
            <v>1943</v>
          </cell>
          <cell r="D83">
            <v>32.579908675799082</v>
          </cell>
        </row>
        <row r="84">
          <cell r="A84">
            <v>1944</v>
          </cell>
          <cell r="D84">
            <v>32.959365661984428</v>
          </cell>
        </row>
        <row r="85">
          <cell r="A85">
            <v>1945</v>
          </cell>
          <cell r="D85">
            <v>33.074748485781747</v>
          </cell>
        </row>
        <row r="86">
          <cell r="A86">
            <v>1946</v>
          </cell>
          <cell r="D86">
            <v>37.190269098329296</v>
          </cell>
        </row>
        <row r="87">
          <cell r="A87">
            <v>1947</v>
          </cell>
          <cell r="D87">
            <v>28.567247500067747</v>
          </cell>
        </row>
        <row r="88">
          <cell r="A88">
            <v>1948</v>
          </cell>
          <cell r="D88">
            <v>43.037975013014055</v>
          </cell>
        </row>
        <row r="89">
          <cell r="A89">
            <v>1949</v>
          </cell>
          <cell r="D89">
            <v>38.209815059787829</v>
          </cell>
        </row>
        <row r="90">
          <cell r="A90">
            <v>1950</v>
          </cell>
          <cell r="D90">
            <v>38.178830906931132</v>
          </cell>
        </row>
        <row r="91">
          <cell r="A91">
            <v>1951</v>
          </cell>
          <cell r="D91">
            <v>36.927940329536035</v>
          </cell>
        </row>
        <row r="92">
          <cell r="A92">
            <v>1952</v>
          </cell>
          <cell r="D92">
            <v>41.775300267683214</v>
          </cell>
        </row>
        <row r="93">
          <cell r="A93">
            <v>1953</v>
          </cell>
          <cell r="D93">
            <v>40.739079419830922</v>
          </cell>
        </row>
        <row r="94">
          <cell r="A94">
            <v>1954</v>
          </cell>
          <cell r="D94">
            <v>39.434860488145858</v>
          </cell>
        </row>
        <row r="95">
          <cell r="A95">
            <v>1955</v>
          </cell>
          <cell r="D95">
            <v>41.964286757617359</v>
          </cell>
        </row>
        <row r="96">
          <cell r="A96">
            <v>1956</v>
          </cell>
          <cell r="D96">
            <v>47.402561770735389</v>
          </cell>
        </row>
        <row r="97">
          <cell r="A97">
            <v>1957</v>
          </cell>
          <cell r="D97">
            <v>48.28914611908349</v>
          </cell>
        </row>
        <row r="98">
          <cell r="A98">
            <v>1958</v>
          </cell>
          <cell r="D98">
            <v>52.812868809894724</v>
          </cell>
        </row>
        <row r="99">
          <cell r="A99">
            <v>1959</v>
          </cell>
          <cell r="D99">
            <v>53.052364372806593</v>
          </cell>
        </row>
        <row r="100">
          <cell r="A100">
            <v>1960</v>
          </cell>
          <cell r="D100">
            <v>54.70355804421829</v>
          </cell>
        </row>
        <row r="101">
          <cell r="A101">
            <v>1961</v>
          </cell>
          <cell r="D101">
            <v>62.424957926277358</v>
          </cell>
        </row>
        <row r="102">
          <cell r="A102">
            <v>1962</v>
          </cell>
          <cell r="D102">
            <v>64.714482415779173</v>
          </cell>
        </row>
        <row r="103">
          <cell r="A103">
            <v>1963</v>
          </cell>
          <cell r="D103">
            <v>67.862762658782245</v>
          </cell>
        </row>
        <row r="104">
          <cell r="A104">
            <v>1964</v>
          </cell>
          <cell r="D104">
            <v>62.928379924494621</v>
          </cell>
        </row>
        <row r="105">
          <cell r="A105">
            <v>1965</v>
          </cell>
          <cell r="D105">
            <v>74.071643774611829</v>
          </cell>
        </row>
        <row r="106">
          <cell r="A106">
            <v>1966</v>
          </cell>
          <cell r="D106">
            <v>73.113490464347734</v>
          </cell>
        </row>
        <row r="107">
          <cell r="A107">
            <v>1967</v>
          </cell>
          <cell r="D107">
            <v>80.080429500423179</v>
          </cell>
        </row>
        <row r="108">
          <cell r="A108">
            <v>1968</v>
          </cell>
          <cell r="D108">
            <v>79.486457655334505</v>
          </cell>
        </row>
        <row r="109">
          <cell r="A109">
            <v>1969</v>
          </cell>
          <cell r="D109">
            <v>85.882609745798902</v>
          </cell>
        </row>
        <row r="110">
          <cell r="A110">
            <v>1970</v>
          </cell>
          <cell r="D110">
            <v>72.392235049885983</v>
          </cell>
        </row>
        <row r="111">
          <cell r="A111">
            <v>1971</v>
          </cell>
          <cell r="D111">
            <v>88.053328642485894</v>
          </cell>
        </row>
        <row r="112">
          <cell r="A112">
            <v>1972</v>
          </cell>
          <cell r="D112">
            <v>97.017866544577728</v>
          </cell>
        </row>
        <row r="113">
          <cell r="A113">
            <v>1973</v>
          </cell>
          <cell r="D113">
            <v>91.251245913593593</v>
          </cell>
        </row>
        <row r="114">
          <cell r="A114">
            <v>1974</v>
          </cell>
          <cell r="D114">
            <v>71.880408315227626</v>
          </cell>
        </row>
        <row r="115">
          <cell r="A115">
            <v>1975</v>
          </cell>
          <cell r="D115">
            <v>86.369986734084634</v>
          </cell>
        </row>
        <row r="116">
          <cell r="A116">
            <v>1976</v>
          </cell>
          <cell r="D116">
            <v>87.951886167056728</v>
          </cell>
        </row>
        <row r="117">
          <cell r="A117">
            <v>1977</v>
          </cell>
          <cell r="D117">
            <v>90.836140232278041</v>
          </cell>
        </row>
        <row r="118">
          <cell r="A118">
            <v>1978</v>
          </cell>
          <cell r="D118">
            <v>101.04264632499692</v>
          </cell>
        </row>
        <row r="119">
          <cell r="A119">
            <v>1979</v>
          </cell>
          <cell r="D119">
            <v>109.50640732379921</v>
          </cell>
        </row>
        <row r="120">
          <cell r="A120">
            <v>1980</v>
          </cell>
          <cell r="D120">
            <v>91.00053502318643</v>
          </cell>
        </row>
        <row r="121">
          <cell r="A121">
            <v>1981</v>
          </cell>
          <cell r="D121">
            <v>108.94003964727662</v>
          </cell>
        </row>
        <row r="122">
          <cell r="A122">
            <v>1982</v>
          </cell>
          <cell r="D122">
            <v>113.24755992847139</v>
          </cell>
        </row>
        <row r="123">
          <cell r="A123">
            <v>1983</v>
          </cell>
          <cell r="D123">
            <v>81.086472800595658</v>
          </cell>
        </row>
        <row r="124">
          <cell r="A124">
            <v>1984</v>
          </cell>
          <cell r="D124">
            <v>106.70962096539014</v>
          </cell>
        </row>
        <row r="125">
          <cell r="A125">
            <v>1985</v>
          </cell>
          <cell r="D125">
            <v>118.01147838376734</v>
          </cell>
        </row>
        <row r="126">
          <cell r="A126">
            <v>1986</v>
          </cell>
          <cell r="D126">
            <v>119.37435756528539</v>
          </cell>
        </row>
        <row r="127">
          <cell r="A127">
            <v>1987</v>
          </cell>
          <cell r="D127">
            <v>119.84347797836959</v>
          </cell>
        </row>
        <row r="128">
          <cell r="A128">
            <v>1988</v>
          </cell>
          <cell r="D128">
            <v>84.612791871284102</v>
          </cell>
        </row>
        <row r="129">
          <cell r="A129">
            <v>1989</v>
          </cell>
          <cell r="D129">
            <v>116.26386171612725</v>
          </cell>
        </row>
        <row r="130">
          <cell r="A130">
            <v>1990</v>
          </cell>
          <cell r="D130">
            <v>118.50223332890828</v>
          </cell>
        </row>
        <row r="131">
          <cell r="A131">
            <v>1991</v>
          </cell>
          <cell r="D131">
            <v>108.61213438588588</v>
          </cell>
        </row>
        <row r="132">
          <cell r="A132">
            <v>1992</v>
          </cell>
          <cell r="D132">
            <v>131.47894057084991</v>
          </cell>
        </row>
        <row r="133">
          <cell r="A133">
            <v>1993</v>
          </cell>
          <cell r="D133">
            <v>100.70722621248777</v>
          </cell>
        </row>
        <row r="134">
          <cell r="A134">
            <v>1994</v>
          </cell>
          <cell r="D134">
            <v>138.60393531409289</v>
          </cell>
        </row>
        <row r="135">
          <cell r="A135">
            <v>1995</v>
          </cell>
          <cell r="D135">
            <v>113.47926574158231</v>
          </cell>
        </row>
        <row r="136">
          <cell r="A136">
            <v>1996</v>
          </cell>
          <cell r="D136">
            <v>127.09420887334392</v>
          </cell>
        </row>
        <row r="137">
          <cell r="A137">
            <v>1997</v>
          </cell>
          <cell r="D137">
            <v>126.69237630655302</v>
          </cell>
        </row>
        <row r="138">
          <cell r="A138">
            <v>1998</v>
          </cell>
          <cell r="D138">
            <v>134.43727407053177</v>
          </cell>
        </row>
        <row r="139">
          <cell r="A139">
            <v>1999</v>
          </cell>
          <cell r="D139">
            <v>133.79382658546055</v>
          </cell>
        </row>
        <row r="140">
          <cell r="A140">
            <v>2000</v>
          </cell>
          <cell r="D140">
            <v>136.8710205992698</v>
          </cell>
        </row>
        <row r="141">
          <cell r="A141">
            <v>2001</v>
          </cell>
          <cell r="D141">
            <v>138.18154519367769</v>
          </cell>
        </row>
        <row r="142">
          <cell r="A142">
            <v>2002</v>
          </cell>
          <cell r="D142">
            <v>129.33525845818011</v>
          </cell>
        </row>
        <row r="143">
          <cell r="A143">
            <v>2003</v>
          </cell>
          <cell r="D143">
            <v>142.1878394056375</v>
          </cell>
        </row>
        <row r="144">
          <cell r="A144">
            <v>2004</v>
          </cell>
          <cell r="D144">
            <v>160.33264577792451</v>
          </cell>
        </row>
        <row r="145">
          <cell r="A145">
            <v>2005</v>
          </cell>
          <cell r="D145">
            <v>147.9319634610892</v>
          </cell>
        </row>
        <row r="146">
          <cell r="A146">
            <v>2006</v>
          </cell>
          <cell r="D146">
            <v>149.08798099638997</v>
          </cell>
        </row>
        <row r="147">
          <cell r="A147">
            <v>2007</v>
          </cell>
          <cell r="D147">
            <v>150.69047650417411</v>
          </cell>
        </row>
        <row r="148">
          <cell r="A148">
            <v>2008</v>
          </cell>
          <cell r="D148">
            <v>153.89839317515626</v>
          </cell>
        </row>
        <row r="149">
          <cell r="A149">
            <v>2009</v>
          </cell>
          <cell r="D149">
            <v>164.69691009207432</v>
          </cell>
        </row>
        <row r="150">
          <cell r="A150">
            <v>2010</v>
          </cell>
          <cell r="D150">
            <v>152.82484147239447</v>
          </cell>
        </row>
        <row r="151">
          <cell r="A151">
            <v>2011</v>
          </cell>
          <cell r="D151">
            <v>147.15788302847653</v>
          </cell>
        </row>
        <row r="152">
          <cell r="A152">
            <v>2012</v>
          </cell>
          <cell r="D152">
            <v>122.79372938287105</v>
          </cell>
        </row>
      </sheetData>
      <sheetData sheetId="3"/>
      <sheetData sheetId="7"/>
      <sheetData sheetId="9"/>
      <sheetData sheetId="11"/>
      <sheetData sheetId="13"/>
      <sheetData sheetId="14"/>
      <sheetData sheetId="16"/>
      <sheetData sheetId="18"/>
      <sheetData sheetId="20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tabSelected="1" zoomScaleNormal="100" workbookViewId="0"/>
  </sheetViews>
  <sheetFormatPr defaultRowHeight="12.75" x14ac:dyDescent="0.2"/>
  <cols>
    <col min="1" max="1" width="12" style="2" bestFit="1" customWidth="1"/>
    <col min="2" max="2" width="13.7109375" style="2" bestFit="1" customWidth="1"/>
    <col min="3" max="3" width="16.140625" style="2" customWidth="1"/>
    <col min="4" max="4" width="17.28515625" style="3" customWidth="1"/>
    <col min="5" max="16384" width="9.140625" style="2"/>
  </cols>
  <sheetData>
    <row r="1" spans="1:4" x14ac:dyDescent="0.2">
      <c r="A1" s="1" t="s">
        <v>0</v>
      </c>
    </row>
    <row r="3" spans="1:4" x14ac:dyDescent="0.2">
      <c r="A3" s="4" t="s">
        <v>1</v>
      </c>
      <c r="B3" s="5" t="s">
        <v>2</v>
      </c>
      <c r="C3" s="5" t="s">
        <v>3</v>
      </c>
      <c r="D3" s="6" t="s">
        <v>4</v>
      </c>
    </row>
    <row r="4" spans="1:4" x14ac:dyDescent="0.2">
      <c r="A4" s="7"/>
      <c r="B4" s="8" t="s">
        <v>5</v>
      </c>
      <c r="C4" s="9" t="s">
        <v>6</v>
      </c>
      <c r="D4" s="10" t="s">
        <v>7</v>
      </c>
    </row>
    <row r="5" spans="1:4" x14ac:dyDescent="0.2">
      <c r="A5" s="11"/>
    </row>
    <row r="6" spans="1:4" x14ac:dyDescent="0.2">
      <c r="A6" s="12">
        <v>1866</v>
      </c>
      <c r="B6" s="13">
        <v>730.81399999999996</v>
      </c>
      <c r="C6" s="14">
        <v>30.016999999999999</v>
      </c>
      <c r="D6" s="3">
        <f>B6/C6</f>
        <v>24.346670220208548</v>
      </c>
    </row>
    <row r="7" spans="1:4" x14ac:dyDescent="0.2">
      <c r="A7" s="12">
        <v>1867</v>
      </c>
      <c r="B7" s="13">
        <v>793.90499999999997</v>
      </c>
      <c r="C7" s="14">
        <v>32.116</v>
      </c>
      <c r="D7" s="3">
        <f t="shared" ref="D7:D70" si="0">B7/C7</f>
        <v>24.719921534437663</v>
      </c>
    </row>
    <row r="8" spans="1:4" x14ac:dyDescent="0.2">
      <c r="A8" s="12">
        <v>1868</v>
      </c>
      <c r="B8" s="13">
        <v>919.59</v>
      </c>
      <c r="C8" s="14">
        <v>35.116</v>
      </c>
      <c r="D8" s="3">
        <f t="shared" si="0"/>
        <v>26.187208110263128</v>
      </c>
    </row>
    <row r="9" spans="1:4" x14ac:dyDescent="0.2">
      <c r="A9" s="12">
        <v>1869</v>
      </c>
      <c r="B9" s="13">
        <v>782.08399999999995</v>
      </c>
      <c r="C9" s="14">
        <v>35.832999999999998</v>
      </c>
      <c r="D9" s="3">
        <f t="shared" si="0"/>
        <v>21.825803030725865</v>
      </c>
    </row>
    <row r="10" spans="1:4" x14ac:dyDescent="0.2">
      <c r="A10" s="12">
        <v>1870</v>
      </c>
      <c r="B10" s="13">
        <v>1124.7750000000001</v>
      </c>
      <c r="C10" s="14">
        <v>38.387999999999998</v>
      </c>
      <c r="D10" s="3">
        <f t="shared" si="0"/>
        <v>29.300171928727732</v>
      </c>
    </row>
    <row r="11" spans="1:4" x14ac:dyDescent="0.2">
      <c r="A11" s="12">
        <v>1871</v>
      </c>
      <c r="B11" s="13">
        <v>1141.7149999999999</v>
      </c>
      <c r="C11" s="14">
        <v>42.002000000000002</v>
      </c>
      <c r="D11" s="3">
        <f t="shared" si="0"/>
        <v>27.182396076377312</v>
      </c>
    </row>
    <row r="12" spans="1:4" x14ac:dyDescent="0.2">
      <c r="A12" s="12">
        <v>1872</v>
      </c>
      <c r="B12" s="13">
        <v>1279.3689999999999</v>
      </c>
      <c r="C12" s="14">
        <v>43.584000000000003</v>
      </c>
      <c r="D12" s="3">
        <f t="shared" si="0"/>
        <v>29.354097834067545</v>
      </c>
    </row>
    <row r="13" spans="1:4" x14ac:dyDescent="0.2">
      <c r="A13" s="12">
        <v>1873</v>
      </c>
      <c r="B13" s="13">
        <v>1008.326</v>
      </c>
      <c r="C13" s="14">
        <v>44.084000000000003</v>
      </c>
      <c r="D13" s="3">
        <f t="shared" si="0"/>
        <v>22.872833681154159</v>
      </c>
    </row>
    <row r="14" spans="1:4" x14ac:dyDescent="0.2">
      <c r="A14" s="12">
        <v>1874</v>
      </c>
      <c r="B14" s="13">
        <v>1058.778</v>
      </c>
      <c r="C14" s="14">
        <v>47.64</v>
      </c>
      <c r="D14" s="3">
        <f t="shared" si="0"/>
        <v>22.224559193954661</v>
      </c>
    </row>
    <row r="15" spans="1:4" x14ac:dyDescent="0.2">
      <c r="A15" s="12">
        <v>1875</v>
      </c>
      <c r="B15" s="13">
        <v>1450.2760000000001</v>
      </c>
      <c r="C15" s="14">
        <v>52.445999999999998</v>
      </c>
      <c r="D15" s="3">
        <f t="shared" si="0"/>
        <v>27.652747587995275</v>
      </c>
    </row>
    <row r="16" spans="1:4" x14ac:dyDescent="0.2">
      <c r="A16" s="12">
        <v>1876</v>
      </c>
      <c r="B16" s="13">
        <v>1478.173</v>
      </c>
      <c r="C16" s="14">
        <v>55.277000000000001</v>
      </c>
      <c r="D16" s="3">
        <f t="shared" si="0"/>
        <v>26.741194348463193</v>
      </c>
    </row>
    <row r="17" spans="1:4" x14ac:dyDescent="0.2">
      <c r="A17" s="12">
        <v>1877</v>
      </c>
      <c r="B17" s="13">
        <v>1515.8620000000001</v>
      </c>
      <c r="C17" s="14">
        <v>58.798999999999999</v>
      </c>
      <c r="D17" s="3">
        <f t="shared" si="0"/>
        <v>25.780404428646747</v>
      </c>
    </row>
    <row r="18" spans="1:4" x14ac:dyDescent="0.2">
      <c r="A18" s="12">
        <v>1878</v>
      </c>
      <c r="B18" s="13">
        <v>1564.537</v>
      </c>
      <c r="C18" s="14">
        <v>59.658999999999999</v>
      </c>
      <c r="D18" s="3">
        <f t="shared" si="0"/>
        <v>26.224660151863091</v>
      </c>
    </row>
    <row r="19" spans="1:4" x14ac:dyDescent="0.2">
      <c r="A19" s="12">
        <v>1879</v>
      </c>
      <c r="B19" s="13">
        <v>1751.9839999999999</v>
      </c>
      <c r="C19" s="14">
        <v>62.228999999999999</v>
      </c>
      <c r="D19" s="3">
        <f t="shared" si="0"/>
        <v>28.153818959006252</v>
      </c>
    </row>
    <row r="20" spans="1:4" x14ac:dyDescent="0.2">
      <c r="A20" s="12">
        <v>1880</v>
      </c>
      <c r="B20" s="13">
        <v>1706.673</v>
      </c>
      <c r="C20" s="14">
        <v>62.545000000000002</v>
      </c>
      <c r="D20" s="3">
        <f t="shared" si="0"/>
        <v>27.287121272683667</v>
      </c>
    </row>
    <row r="21" spans="1:4" x14ac:dyDescent="0.2">
      <c r="A21" s="12">
        <v>1881</v>
      </c>
      <c r="B21" s="13">
        <v>1244.8030000000001</v>
      </c>
      <c r="C21" s="14">
        <v>63.026000000000003</v>
      </c>
      <c r="D21" s="3">
        <f t="shared" si="0"/>
        <v>19.750626725478373</v>
      </c>
    </row>
    <row r="22" spans="1:4" x14ac:dyDescent="0.2">
      <c r="A22" s="12">
        <v>1882</v>
      </c>
      <c r="B22" s="13">
        <v>1755.2719999999999</v>
      </c>
      <c r="C22" s="14">
        <v>66.156999999999996</v>
      </c>
      <c r="D22" s="3">
        <f t="shared" si="0"/>
        <v>26.531916501655154</v>
      </c>
    </row>
    <row r="23" spans="1:4" x14ac:dyDescent="0.2">
      <c r="A23" s="12">
        <v>1883</v>
      </c>
      <c r="B23" s="13">
        <v>1652.1479999999999</v>
      </c>
      <c r="C23" s="14">
        <v>68.168000000000006</v>
      </c>
      <c r="D23" s="3">
        <f t="shared" si="0"/>
        <v>24.236415913625159</v>
      </c>
    </row>
    <row r="24" spans="1:4" x14ac:dyDescent="0.2">
      <c r="A24" s="12">
        <v>1884</v>
      </c>
      <c r="B24" s="13">
        <v>1947.838</v>
      </c>
      <c r="C24" s="14">
        <v>68.834000000000003</v>
      </c>
      <c r="D24" s="3">
        <f t="shared" si="0"/>
        <v>28.297614550948659</v>
      </c>
    </row>
    <row r="25" spans="1:4" x14ac:dyDescent="0.2">
      <c r="A25" s="12">
        <v>1885</v>
      </c>
      <c r="B25" s="13">
        <v>2057.8069999999998</v>
      </c>
      <c r="C25" s="14">
        <v>71.853999999999999</v>
      </c>
      <c r="D25" s="3">
        <f t="shared" si="0"/>
        <v>28.638725749436354</v>
      </c>
    </row>
    <row r="26" spans="1:4" x14ac:dyDescent="0.2">
      <c r="A26" s="12">
        <v>1886</v>
      </c>
      <c r="B26" s="13">
        <v>1782.7670000000001</v>
      </c>
      <c r="C26" s="14">
        <v>73.911000000000001</v>
      </c>
      <c r="D26" s="3">
        <f t="shared" si="0"/>
        <v>24.120455683186535</v>
      </c>
    </row>
    <row r="27" spans="1:4" x14ac:dyDescent="0.2">
      <c r="A27" s="12">
        <v>1887</v>
      </c>
      <c r="B27" s="13">
        <v>1604.549</v>
      </c>
      <c r="C27" s="14">
        <v>73.296000000000006</v>
      </c>
      <c r="D27" s="3">
        <f t="shared" si="0"/>
        <v>21.891358327876006</v>
      </c>
    </row>
    <row r="28" spans="1:4" x14ac:dyDescent="0.2">
      <c r="A28" s="12">
        <v>1888</v>
      </c>
      <c r="B28" s="13">
        <v>2250.6320000000001</v>
      </c>
      <c r="C28" s="14">
        <v>77.474000000000004</v>
      </c>
      <c r="D28" s="3">
        <f t="shared" si="0"/>
        <v>29.050158762939823</v>
      </c>
    </row>
    <row r="29" spans="1:4" x14ac:dyDescent="0.2">
      <c r="A29" s="12">
        <v>1889</v>
      </c>
      <c r="B29" s="13">
        <v>2294.2890000000002</v>
      </c>
      <c r="C29" s="14">
        <v>77.656000000000006</v>
      </c>
      <c r="D29" s="3">
        <f t="shared" si="0"/>
        <v>29.544259297414239</v>
      </c>
    </row>
    <row r="30" spans="1:4" x14ac:dyDescent="0.2">
      <c r="A30" s="12">
        <v>1890</v>
      </c>
      <c r="B30" s="13">
        <v>1650.4459999999999</v>
      </c>
      <c r="C30" s="14">
        <v>74.784999999999997</v>
      </c>
      <c r="D30" s="3">
        <f t="shared" si="0"/>
        <v>22.069211740322256</v>
      </c>
    </row>
    <row r="31" spans="1:4" x14ac:dyDescent="0.2">
      <c r="A31" s="12">
        <v>1891</v>
      </c>
      <c r="B31" s="13">
        <v>2335.8040000000001</v>
      </c>
      <c r="C31" s="14">
        <v>78.855000000000004</v>
      </c>
      <c r="D31" s="3">
        <f t="shared" si="0"/>
        <v>29.621507830828737</v>
      </c>
    </row>
    <row r="32" spans="1:4" x14ac:dyDescent="0.2">
      <c r="A32" s="12">
        <v>1892</v>
      </c>
      <c r="B32" s="13">
        <v>1897.412</v>
      </c>
      <c r="C32" s="14">
        <v>76.914000000000001</v>
      </c>
      <c r="D32" s="3">
        <f t="shared" si="0"/>
        <v>24.669266973502872</v>
      </c>
    </row>
    <row r="33" spans="1:4" x14ac:dyDescent="0.2">
      <c r="A33" s="12">
        <v>1893</v>
      </c>
      <c r="B33" s="13">
        <v>1900.4010000000001</v>
      </c>
      <c r="C33" s="14">
        <v>79.831999999999994</v>
      </c>
      <c r="D33" s="3">
        <f t="shared" si="0"/>
        <v>23.80500300631326</v>
      </c>
    </row>
    <row r="34" spans="1:4" x14ac:dyDescent="0.2">
      <c r="A34" s="12">
        <v>1894</v>
      </c>
      <c r="B34" s="13">
        <v>1615.0160000000001</v>
      </c>
      <c r="C34" s="14">
        <v>80.069000000000003</v>
      </c>
      <c r="D34" s="3">
        <f t="shared" si="0"/>
        <v>20.17030311356455</v>
      </c>
    </row>
    <row r="35" spans="1:4" x14ac:dyDescent="0.2">
      <c r="A35" s="12">
        <v>1895</v>
      </c>
      <c r="B35" s="13">
        <v>2534.7620000000002</v>
      </c>
      <c r="C35" s="14">
        <v>90.478999999999999</v>
      </c>
      <c r="D35" s="3">
        <f t="shared" si="0"/>
        <v>28.014920589308019</v>
      </c>
    </row>
    <row r="36" spans="1:4" x14ac:dyDescent="0.2">
      <c r="A36" s="12">
        <v>1896</v>
      </c>
      <c r="B36" s="13">
        <v>2671.0479999999998</v>
      </c>
      <c r="C36" s="14">
        <v>89.073999999999998</v>
      </c>
      <c r="D36" s="3">
        <f t="shared" si="0"/>
        <v>29.986842400700539</v>
      </c>
    </row>
    <row r="37" spans="1:4" x14ac:dyDescent="0.2">
      <c r="A37" s="12">
        <v>1897</v>
      </c>
      <c r="B37" s="13">
        <v>2287.6280000000002</v>
      </c>
      <c r="C37" s="14">
        <v>89.965000000000003</v>
      </c>
      <c r="D37" s="3">
        <f t="shared" si="0"/>
        <v>25.427977546823765</v>
      </c>
    </row>
    <row r="38" spans="1:4" x14ac:dyDescent="0.2">
      <c r="A38" s="12">
        <v>1898</v>
      </c>
      <c r="B38" s="13">
        <v>2351.3229999999999</v>
      </c>
      <c r="C38" s="14">
        <v>87.784000000000006</v>
      </c>
      <c r="D38" s="3">
        <f t="shared" si="0"/>
        <v>26.785325344026244</v>
      </c>
    </row>
    <row r="39" spans="1:4" x14ac:dyDescent="0.2">
      <c r="A39" s="12">
        <v>1899</v>
      </c>
      <c r="B39" s="13">
        <v>2645.7959999999998</v>
      </c>
      <c r="C39" s="14">
        <v>94.590999999999994</v>
      </c>
      <c r="D39" s="3">
        <f t="shared" si="0"/>
        <v>27.970906323011704</v>
      </c>
    </row>
    <row r="40" spans="1:4" x14ac:dyDescent="0.2">
      <c r="A40" s="12">
        <v>1900</v>
      </c>
      <c r="B40" s="13">
        <v>2661.9780000000001</v>
      </c>
      <c r="C40" s="14">
        <v>94.852000000000004</v>
      </c>
      <c r="D40" s="3">
        <f t="shared" si="0"/>
        <v>28.064542655927127</v>
      </c>
    </row>
    <row r="41" spans="1:4" x14ac:dyDescent="0.2">
      <c r="A41" s="12">
        <v>1901</v>
      </c>
      <c r="B41" s="13">
        <v>1715.752</v>
      </c>
      <c r="C41" s="14">
        <v>94.421999999999997</v>
      </c>
      <c r="D41" s="3">
        <f t="shared" si="0"/>
        <v>18.171104191819705</v>
      </c>
    </row>
    <row r="42" spans="1:4" x14ac:dyDescent="0.2">
      <c r="A42" s="12">
        <v>1902</v>
      </c>
      <c r="B42" s="13">
        <v>2773.9540000000002</v>
      </c>
      <c r="C42" s="14">
        <v>97.177000000000007</v>
      </c>
      <c r="D42" s="3">
        <f t="shared" si="0"/>
        <v>28.545375963448141</v>
      </c>
    </row>
    <row r="43" spans="1:4" x14ac:dyDescent="0.2">
      <c r="A43" s="12">
        <v>1903</v>
      </c>
      <c r="B43" s="13">
        <v>2515.0929999999998</v>
      </c>
      <c r="C43" s="14">
        <v>93.555000000000007</v>
      </c>
      <c r="D43" s="3">
        <f t="shared" si="0"/>
        <v>26.883576505798725</v>
      </c>
    </row>
    <row r="44" spans="1:4" x14ac:dyDescent="0.2">
      <c r="A44" s="12">
        <v>1904</v>
      </c>
      <c r="B44" s="13">
        <v>2686.6239999999998</v>
      </c>
      <c r="C44" s="14">
        <v>95.227999999999994</v>
      </c>
      <c r="D44" s="3">
        <f t="shared" si="0"/>
        <v>28.212542529508127</v>
      </c>
    </row>
    <row r="45" spans="1:4" x14ac:dyDescent="0.2">
      <c r="A45" s="12">
        <v>1905</v>
      </c>
      <c r="B45" s="13">
        <v>2954.1480000000001</v>
      </c>
      <c r="C45" s="14">
        <v>95.745999999999995</v>
      </c>
      <c r="D45" s="3">
        <f t="shared" si="0"/>
        <v>30.854009566979304</v>
      </c>
    </row>
    <row r="46" spans="1:4" x14ac:dyDescent="0.2">
      <c r="A46" s="12">
        <v>1906</v>
      </c>
      <c r="B46" s="13">
        <v>3032.91</v>
      </c>
      <c r="C46" s="14">
        <v>95.623999999999995</v>
      </c>
      <c r="D46" s="3">
        <f t="shared" si="0"/>
        <v>31.717037563791518</v>
      </c>
    </row>
    <row r="47" spans="1:4" x14ac:dyDescent="0.2">
      <c r="A47" s="12">
        <v>1907</v>
      </c>
      <c r="B47" s="13">
        <v>2613.797</v>
      </c>
      <c r="C47" s="14">
        <v>96.093999999999994</v>
      </c>
      <c r="D47" s="3">
        <f t="shared" si="0"/>
        <v>27.200418340375052</v>
      </c>
    </row>
    <row r="48" spans="1:4" x14ac:dyDescent="0.2">
      <c r="A48" s="12">
        <v>1908</v>
      </c>
      <c r="B48" s="13">
        <v>2566.7420000000002</v>
      </c>
      <c r="C48" s="14">
        <v>95.284999999999997</v>
      </c>
      <c r="D48" s="3">
        <f t="shared" si="0"/>
        <v>26.937524269297374</v>
      </c>
    </row>
    <row r="49" spans="1:4" x14ac:dyDescent="0.2">
      <c r="A49" s="12">
        <v>1909</v>
      </c>
      <c r="B49" s="13">
        <v>2611.1570000000002</v>
      </c>
      <c r="C49" s="14">
        <v>100.2</v>
      </c>
      <c r="D49" s="3">
        <f t="shared" si="0"/>
        <v>26.059451097804391</v>
      </c>
    </row>
    <row r="50" spans="1:4" x14ac:dyDescent="0.2">
      <c r="A50" s="12">
        <v>1910</v>
      </c>
      <c r="B50" s="13">
        <v>2852.7939999999999</v>
      </c>
      <c r="C50" s="14">
        <v>102.267</v>
      </c>
      <c r="D50" s="3">
        <f t="shared" si="0"/>
        <v>27.89554792846177</v>
      </c>
    </row>
    <row r="51" spans="1:4" x14ac:dyDescent="0.2">
      <c r="A51" s="12">
        <v>1911</v>
      </c>
      <c r="B51" s="13">
        <v>2474.6350000000002</v>
      </c>
      <c r="C51" s="14">
        <v>101.393</v>
      </c>
      <c r="D51" s="3">
        <f t="shared" si="0"/>
        <v>24.406369275985522</v>
      </c>
    </row>
    <row r="52" spans="1:4" x14ac:dyDescent="0.2">
      <c r="A52" s="12">
        <v>1912</v>
      </c>
      <c r="B52" s="13">
        <v>2947.8420000000001</v>
      </c>
      <c r="C52" s="14">
        <v>101.45099999999999</v>
      </c>
      <c r="D52" s="3">
        <f t="shared" si="0"/>
        <v>29.05680574858799</v>
      </c>
    </row>
    <row r="53" spans="1:4" x14ac:dyDescent="0.2">
      <c r="A53" s="12">
        <v>1913</v>
      </c>
      <c r="B53" s="13">
        <v>2272.54</v>
      </c>
      <c r="C53" s="14">
        <v>100.206</v>
      </c>
      <c r="D53" s="3">
        <f t="shared" si="0"/>
        <v>22.678681915254575</v>
      </c>
    </row>
    <row r="54" spans="1:4" x14ac:dyDescent="0.2">
      <c r="A54" s="12">
        <v>1914</v>
      </c>
      <c r="B54" s="13">
        <v>2523.75</v>
      </c>
      <c r="C54" s="14">
        <v>97.796000000000006</v>
      </c>
      <c r="D54" s="3">
        <f t="shared" si="0"/>
        <v>25.806270195100002</v>
      </c>
    </row>
    <row r="55" spans="1:4" x14ac:dyDescent="0.2">
      <c r="A55" s="12">
        <v>1915</v>
      </c>
      <c r="B55" s="13">
        <v>2829.0439999999999</v>
      </c>
      <c r="C55" s="14">
        <v>100.623</v>
      </c>
      <c r="D55" s="3">
        <f t="shared" si="0"/>
        <v>28.115281794420756</v>
      </c>
    </row>
    <row r="56" spans="1:4" x14ac:dyDescent="0.2">
      <c r="A56" s="12">
        <v>1916</v>
      </c>
      <c r="B56" s="13">
        <v>2425.2060000000001</v>
      </c>
      <c r="C56" s="14">
        <v>100.56100000000001</v>
      </c>
      <c r="D56" s="3">
        <f t="shared" si="0"/>
        <v>24.116764948638139</v>
      </c>
    </row>
    <row r="57" spans="1:4" x14ac:dyDescent="0.2">
      <c r="A57" s="12">
        <v>1917</v>
      </c>
      <c r="B57" s="13">
        <v>2908.2420000000002</v>
      </c>
      <c r="C57" s="14">
        <v>110.893</v>
      </c>
      <c r="D57" s="3">
        <f t="shared" si="0"/>
        <v>26.225658968555276</v>
      </c>
    </row>
    <row r="58" spans="1:4" x14ac:dyDescent="0.2">
      <c r="A58" s="12">
        <v>1918</v>
      </c>
      <c r="B58" s="13">
        <v>2441.2489999999998</v>
      </c>
      <c r="C58" s="14">
        <v>102.19499999999999</v>
      </c>
      <c r="D58" s="3">
        <f t="shared" si="0"/>
        <v>23.888145212583787</v>
      </c>
    </row>
    <row r="59" spans="1:4" x14ac:dyDescent="0.2">
      <c r="A59" s="12">
        <v>1919</v>
      </c>
      <c r="B59" s="13">
        <v>2341.87</v>
      </c>
      <c r="C59" s="14">
        <v>87.486999999999995</v>
      </c>
      <c r="D59" s="3">
        <f t="shared" si="0"/>
        <v>26.768205561969207</v>
      </c>
    </row>
    <row r="60" spans="1:4" x14ac:dyDescent="0.2">
      <c r="A60" s="12">
        <v>1920</v>
      </c>
      <c r="B60" s="13">
        <v>2695.085</v>
      </c>
      <c r="C60" s="14">
        <v>90.149000000000001</v>
      </c>
      <c r="D60" s="3">
        <f t="shared" si="0"/>
        <v>29.89589457453771</v>
      </c>
    </row>
    <row r="61" spans="1:4" x14ac:dyDescent="0.2">
      <c r="A61" s="12">
        <v>1921</v>
      </c>
      <c r="B61" s="13">
        <v>2556.924</v>
      </c>
      <c r="C61" s="14">
        <v>91.938999999999993</v>
      </c>
      <c r="D61" s="3">
        <f t="shared" si="0"/>
        <v>27.811092137177912</v>
      </c>
    </row>
    <row r="62" spans="1:4" x14ac:dyDescent="0.2">
      <c r="A62" s="12">
        <v>1922</v>
      </c>
      <c r="B62" s="13">
        <v>2229.4960000000001</v>
      </c>
      <c r="C62" s="14">
        <v>84.858000000000004</v>
      </c>
      <c r="D62" s="3">
        <f t="shared" si="0"/>
        <v>26.2732564990926</v>
      </c>
    </row>
    <row r="63" spans="1:4" x14ac:dyDescent="0.2">
      <c r="A63" s="12">
        <v>1923</v>
      </c>
      <c r="B63" s="13">
        <v>2429.5509999999999</v>
      </c>
      <c r="C63" s="14">
        <v>87.492999999999995</v>
      </c>
      <c r="D63" s="3">
        <f t="shared" si="0"/>
        <v>27.768518624347092</v>
      </c>
    </row>
    <row r="64" spans="1:4" x14ac:dyDescent="0.2">
      <c r="A64" s="12">
        <v>1924</v>
      </c>
      <c r="B64" s="13">
        <v>1860.1120000000001</v>
      </c>
      <c r="C64" s="14">
        <v>84.119</v>
      </c>
      <c r="D64" s="3">
        <f t="shared" si="0"/>
        <v>22.112863918971932</v>
      </c>
    </row>
    <row r="65" spans="1:4" x14ac:dyDescent="0.2">
      <c r="A65" s="12">
        <v>1925</v>
      </c>
      <c r="B65" s="13">
        <v>2382.288</v>
      </c>
      <c r="C65" s="14">
        <v>86.825000000000003</v>
      </c>
      <c r="D65" s="3">
        <f t="shared" si="0"/>
        <v>27.437811690181398</v>
      </c>
    </row>
    <row r="66" spans="1:4" x14ac:dyDescent="0.2">
      <c r="A66" s="12">
        <v>1926</v>
      </c>
      <c r="B66" s="13">
        <v>2140.2069999999999</v>
      </c>
      <c r="C66" s="14">
        <v>83.275000000000006</v>
      </c>
      <c r="D66" s="3">
        <f t="shared" si="0"/>
        <v>25.700474332032421</v>
      </c>
    </row>
    <row r="67" spans="1:4" x14ac:dyDescent="0.2">
      <c r="A67" s="12">
        <v>1927</v>
      </c>
      <c r="B67" s="13">
        <v>2218.1889999999999</v>
      </c>
      <c r="C67" s="14">
        <v>83.915000000000006</v>
      </c>
      <c r="D67" s="3">
        <f t="shared" si="0"/>
        <v>26.433760352737885</v>
      </c>
    </row>
    <row r="68" spans="1:4" x14ac:dyDescent="0.2">
      <c r="A68" s="12">
        <v>1928</v>
      </c>
      <c r="B68" s="13">
        <v>2260.9899999999998</v>
      </c>
      <c r="C68" s="14">
        <v>85.831999999999994</v>
      </c>
      <c r="D68" s="3">
        <f t="shared" si="0"/>
        <v>26.34204026470314</v>
      </c>
    </row>
    <row r="69" spans="1:4" x14ac:dyDescent="0.2">
      <c r="A69" s="12">
        <v>1929</v>
      </c>
      <c r="B69" s="13">
        <v>2135.038</v>
      </c>
      <c r="C69" s="14">
        <v>83.194000000000003</v>
      </c>
      <c r="D69" s="3">
        <f t="shared" si="0"/>
        <v>25.663365146524988</v>
      </c>
    </row>
    <row r="70" spans="1:4" x14ac:dyDescent="0.2">
      <c r="A70" s="12">
        <v>1930</v>
      </c>
      <c r="B70" s="13">
        <v>1757.297</v>
      </c>
      <c r="C70" s="14">
        <v>85.525000000000006</v>
      </c>
      <c r="D70" s="3">
        <f t="shared" si="0"/>
        <v>20.547173341128325</v>
      </c>
    </row>
    <row r="71" spans="1:4" x14ac:dyDescent="0.2">
      <c r="A71" s="12">
        <v>1931</v>
      </c>
      <c r="B71" s="13">
        <v>2229.9029999999998</v>
      </c>
      <c r="C71" s="14">
        <v>91.131</v>
      </c>
      <c r="D71" s="3">
        <f t="shared" ref="D71:D99" si="1">B71/C71</f>
        <v>24.469203673832173</v>
      </c>
    </row>
    <row r="72" spans="1:4" x14ac:dyDescent="0.2">
      <c r="A72" s="12">
        <v>1932</v>
      </c>
      <c r="B72" s="13">
        <v>2578.6849999999999</v>
      </c>
      <c r="C72" s="14">
        <v>97.212999999999994</v>
      </c>
      <c r="D72" s="3">
        <f t="shared" si="1"/>
        <v>26.526133336076452</v>
      </c>
    </row>
    <row r="73" spans="1:4" x14ac:dyDescent="0.2">
      <c r="A73" s="12">
        <v>1933</v>
      </c>
      <c r="B73" s="13">
        <v>2104.7249999999999</v>
      </c>
      <c r="C73" s="14">
        <v>92.13</v>
      </c>
      <c r="D73" s="3">
        <f t="shared" si="1"/>
        <v>22.845164441549983</v>
      </c>
    </row>
    <row r="74" spans="1:4" x14ac:dyDescent="0.2">
      <c r="A74" s="12">
        <v>1934</v>
      </c>
      <c r="B74" s="13">
        <v>1146.7339999999999</v>
      </c>
      <c r="C74" s="14">
        <v>61.244999999999997</v>
      </c>
      <c r="D74" s="3">
        <f t="shared" si="1"/>
        <v>18.723716221732385</v>
      </c>
    </row>
    <row r="75" spans="1:4" x14ac:dyDescent="0.2">
      <c r="A75" s="12">
        <v>1935</v>
      </c>
      <c r="B75" s="13">
        <v>2001.367</v>
      </c>
      <c r="C75" s="14">
        <v>82.551000000000002</v>
      </c>
      <c r="D75" s="3">
        <f t="shared" si="1"/>
        <v>24.244006735230343</v>
      </c>
    </row>
    <row r="76" spans="1:4" x14ac:dyDescent="0.2">
      <c r="A76" s="12">
        <v>1936</v>
      </c>
      <c r="B76" s="13">
        <v>1258.673</v>
      </c>
      <c r="C76" s="14">
        <v>67.832999999999998</v>
      </c>
      <c r="D76" s="3">
        <f t="shared" si="1"/>
        <v>18.555467103032449</v>
      </c>
    </row>
    <row r="77" spans="1:4" x14ac:dyDescent="0.2">
      <c r="A77" s="12">
        <v>1937</v>
      </c>
      <c r="B77" s="13">
        <v>2349.4250000000002</v>
      </c>
      <c r="C77" s="14">
        <v>81.221999999999994</v>
      </c>
      <c r="D77" s="3">
        <f t="shared" si="1"/>
        <v>28.925968333702695</v>
      </c>
    </row>
    <row r="78" spans="1:4" x14ac:dyDescent="0.2">
      <c r="A78" s="12">
        <v>1938</v>
      </c>
      <c r="B78" s="13">
        <v>2300.0949999999998</v>
      </c>
      <c r="C78" s="14">
        <v>82.787999999999997</v>
      </c>
      <c r="D78" s="3">
        <f t="shared" si="1"/>
        <v>27.78295163550273</v>
      </c>
    </row>
    <row r="79" spans="1:4" x14ac:dyDescent="0.2">
      <c r="A79" s="12">
        <v>1939</v>
      </c>
      <c r="B79" s="13">
        <v>2341.6019999999999</v>
      </c>
      <c r="C79" s="14">
        <v>78.307000000000002</v>
      </c>
      <c r="D79" s="3">
        <f t="shared" si="1"/>
        <v>29.902843934769557</v>
      </c>
    </row>
    <row r="80" spans="1:4" x14ac:dyDescent="0.2">
      <c r="A80" s="12">
        <v>1940</v>
      </c>
      <c r="B80" s="13">
        <v>2206.8820000000001</v>
      </c>
      <c r="C80" s="14">
        <v>76.442999999999998</v>
      </c>
      <c r="D80" s="3">
        <f t="shared" si="1"/>
        <v>28.869641432178227</v>
      </c>
    </row>
    <row r="81" spans="1:4" x14ac:dyDescent="0.2">
      <c r="A81" s="12">
        <v>1941</v>
      </c>
      <c r="B81" s="13">
        <v>2414.4450000000002</v>
      </c>
      <c r="C81" s="14">
        <v>77.403999999999996</v>
      </c>
      <c r="D81" s="3">
        <f t="shared" si="1"/>
        <v>31.192767815616769</v>
      </c>
    </row>
    <row r="82" spans="1:4" x14ac:dyDescent="0.2">
      <c r="A82" s="12">
        <v>1942</v>
      </c>
      <c r="B82" s="13">
        <v>2801.819</v>
      </c>
      <c r="C82" s="14">
        <v>79.212999999999994</v>
      </c>
      <c r="D82" s="3">
        <f t="shared" si="1"/>
        <v>35.37069672907225</v>
      </c>
    </row>
    <row r="83" spans="1:4" x14ac:dyDescent="0.2">
      <c r="A83" s="12">
        <v>1943</v>
      </c>
      <c r="B83" s="13">
        <v>2668.49</v>
      </c>
      <c r="C83" s="14">
        <v>81.906000000000006</v>
      </c>
      <c r="D83" s="3">
        <f t="shared" si="1"/>
        <v>32.579908675799082</v>
      </c>
    </row>
    <row r="84" spans="1:4" x14ac:dyDescent="0.2">
      <c r="A84" s="12">
        <v>1944</v>
      </c>
      <c r="B84" s="13">
        <v>2801.6120000000001</v>
      </c>
      <c r="C84" s="14">
        <v>85.001999999999995</v>
      </c>
      <c r="D84" s="3">
        <f t="shared" si="1"/>
        <v>32.959365661984428</v>
      </c>
    </row>
    <row r="85" spans="1:4" x14ac:dyDescent="0.2">
      <c r="A85" s="12">
        <v>1945</v>
      </c>
      <c r="B85" s="13">
        <v>2577.4490000000001</v>
      </c>
      <c r="C85" s="14">
        <v>77.927999999999997</v>
      </c>
      <c r="D85" s="3">
        <f t="shared" si="1"/>
        <v>33.074748485781747</v>
      </c>
    </row>
    <row r="86" spans="1:4" x14ac:dyDescent="0.2">
      <c r="A86" s="12">
        <v>1946</v>
      </c>
      <c r="B86" s="13">
        <v>2916.0889999999999</v>
      </c>
      <c r="C86" s="14">
        <v>78.41</v>
      </c>
      <c r="D86" s="3">
        <f t="shared" si="1"/>
        <v>37.190269098329296</v>
      </c>
    </row>
    <row r="87" spans="1:4" x14ac:dyDescent="0.2">
      <c r="A87" s="12">
        <v>1947</v>
      </c>
      <c r="B87" s="13">
        <v>2108.3200000000002</v>
      </c>
      <c r="C87" s="14">
        <v>73.802000000000007</v>
      </c>
      <c r="D87" s="3">
        <f t="shared" si="1"/>
        <v>28.567247500067747</v>
      </c>
    </row>
    <row r="88" spans="1:4" x14ac:dyDescent="0.2">
      <c r="A88" s="12">
        <v>1948</v>
      </c>
      <c r="B88" s="13">
        <v>3307.038</v>
      </c>
      <c r="C88" s="14">
        <v>76.84</v>
      </c>
      <c r="D88" s="3">
        <f t="shared" si="1"/>
        <v>43.037975013014055</v>
      </c>
    </row>
    <row r="89" spans="1:4" x14ac:dyDescent="0.2">
      <c r="A89" s="12">
        <v>1949</v>
      </c>
      <c r="B89" s="13">
        <v>2946.2060000000001</v>
      </c>
      <c r="C89" s="14">
        <v>77.105999999999995</v>
      </c>
      <c r="D89" s="3">
        <f t="shared" si="1"/>
        <v>38.209815059787829</v>
      </c>
    </row>
    <row r="90" spans="1:4" x14ac:dyDescent="0.2">
      <c r="A90" s="12">
        <v>1950</v>
      </c>
      <c r="B90" s="13">
        <v>2764.0709999999999</v>
      </c>
      <c r="C90" s="14">
        <v>72.397999999999996</v>
      </c>
      <c r="D90" s="3">
        <f t="shared" si="1"/>
        <v>38.178830906931132</v>
      </c>
    </row>
    <row r="91" spans="1:4" x14ac:dyDescent="0.2">
      <c r="A91" s="12">
        <v>1951</v>
      </c>
      <c r="B91" s="13">
        <v>2628.9369999999999</v>
      </c>
      <c r="C91" s="14">
        <v>71.191000000000003</v>
      </c>
      <c r="D91" s="3">
        <f t="shared" si="1"/>
        <v>36.927940329536035</v>
      </c>
    </row>
    <row r="92" spans="1:4" x14ac:dyDescent="0.2">
      <c r="A92" s="12">
        <v>1952</v>
      </c>
      <c r="B92" s="13">
        <v>2980.7930000000001</v>
      </c>
      <c r="C92" s="14">
        <v>71.352999999999994</v>
      </c>
      <c r="D92" s="3">
        <f t="shared" si="1"/>
        <v>41.775300267683214</v>
      </c>
    </row>
    <row r="93" spans="1:4" x14ac:dyDescent="0.2">
      <c r="A93" s="12">
        <v>1953</v>
      </c>
      <c r="B93" s="13">
        <v>2881.8009999999999</v>
      </c>
      <c r="C93" s="14">
        <v>70.738</v>
      </c>
      <c r="D93" s="3">
        <f t="shared" si="1"/>
        <v>40.739079419830922</v>
      </c>
    </row>
    <row r="94" spans="1:4" x14ac:dyDescent="0.2">
      <c r="A94" s="12">
        <v>1954</v>
      </c>
      <c r="B94" s="13">
        <v>2707.913</v>
      </c>
      <c r="C94" s="14">
        <v>68.668000000000006</v>
      </c>
      <c r="D94" s="3">
        <f t="shared" si="1"/>
        <v>39.434860488145858</v>
      </c>
    </row>
    <row r="95" spans="1:4" x14ac:dyDescent="0.2">
      <c r="A95" s="12">
        <v>1955</v>
      </c>
      <c r="B95" s="13">
        <v>2872.9589999999998</v>
      </c>
      <c r="C95" s="14">
        <v>68.462000000000003</v>
      </c>
      <c r="D95" s="3">
        <f t="shared" si="1"/>
        <v>41.964286757617359</v>
      </c>
    </row>
    <row r="96" spans="1:4" x14ac:dyDescent="0.2">
      <c r="A96" s="12">
        <v>1956</v>
      </c>
      <c r="B96" s="13">
        <v>3075.3359999999998</v>
      </c>
      <c r="C96" s="14">
        <v>64.876999999999995</v>
      </c>
      <c r="D96" s="3">
        <f t="shared" si="1"/>
        <v>47.402561770735389</v>
      </c>
    </row>
    <row r="97" spans="1:4" x14ac:dyDescent="0.2">
      <c r="A97" s="12">
        <v>1957</v>
      </c>
      <c r="B97" s="13">
        <v>3045.355</v>
      </c>
      <c r="C97" s="14">
        <v>63.064999999999998</v>
      </c>
      <c r="D97" s="3">
        <f t="shared" si="1"/>
        <v>48.28914611908349</v>
      </c>
    </row>
    <row r="98" spans="1:4" x14ac:dyDescent="0.2">
      <c r="A98" s="12">
        <v>1958</v>
      </c>
      <c r="B98" s="13">
        <v>3356.2049999999999</v>
      </c>
      <c r="C98" s="14">
        <v>63.548999999999999</v>
      </c>
      <c r="D98" s="3">
        <f t="shared" si="1"/>
        <v>52.812868809894724</v>
      </c>
    </row>
    <row r="99" spans="1:4" x14ac:dyDescent="0.2">
      <c r="A99" s="12">
        <v>1959</v>
      </c>
      <c r="B99" s="13">
        <v>3824.598</v>
      </c>
      <c r="C99" s="14">
        <v>72.090999999999994</v>
      </c>
      <c r="D99" s="3">
        <f t="shared" si="1"/>
        <v>53.052364372806593</v>
      </c>
    </row>
    <row r="100" spans="1:4" x14ac:dyDescent="0.2">
      <c r="A100" s="12">
        <v>1960</v>
      </c>
      <c r="B100" s="13">
        <v>3906.9721664501399</v>
      </c>
      <c r="C100" s="15">
        <v>71.420805266305237</v>
      </c>
      <c r="D100" s="16">
        <f>B100/C100</f>
        <v>54.70355804421829</v>
      </c>
    </row>
    <row r="101" spans="1:4" x14ac:dyDescent="0.2">
      <c r="A101" s="12">
        <v>1961</v>
      </c>
      <c r="B101" s="13">
        <v>3597.8504783276248</v>
      </c>
      <c r="C101" s="15">
        <v>57.634808221682988</v>
      </c>
      <c r="D101" s="16">
        <f t="shared" ref="D101:D152" si="2">B101/C101</f>
        <v>62.424957926277358</v>
      </c>
    </row>
    <row r="102" spans="1:4" x14ac:dyDescent="0.2">
      <c r="A102" s="12">
        <v>1962</v>
      </c>
      <c r="B102" s="13">
        <v>3606.3540805480102</v>
      </c>
      <c r="C102" s="15">
        <v>55.727156363205054</v>
      </c>
      <c r="D102" s="16">
        <f t="shared" si="2"/>
        <v>64.714482415779173</v>
      </c>
    </row>
    <row r="103" spans="1:4" x14ac:dyDescent="0.2">
      <c r="A103" s="12">
        <v>1963</v>
      </c>
      <c r="B103" s="13">
        <v>4019.2512105822607</v>
      </c>
      <c r="C103" s="15">
        <v>59.226165471501361</v>
      </c>
      <c r="D103" s="16">
        <f t="shared" si="2"/>
        <v>67.862762658782245</v>
      </c>
    </row>
    <row r="104" spans="1:4" x14ac:dyDescent="0.2">
      <c r="A104" s="12">
        <v>1964</v>
      </c>
      <c r="B104" s="13">
        <v>3484.2722727451678</v>
      </c>
      <c r="C104" s="15">
        <v>55.368853876832901</v>
      </c>
      <c r="D104" s="16">
        <f t="shared" si="2"/>
        <v>62.928379924494621</v>
      </c>
    </row>
    <row r="105" spans="1:4" x14ac:dyDescent="0.2">
      <c r="A105" s="12">
        <v>1965</v>
      </c>
      <c r="B105" s="13">
        <v>4102.909334278178</v>
      </c>
      <c r="C105" s="15">
        <v>55.391093341504281</v>
      </c>
      <c r="D105" s="16">
        <f t="shared" si="2"/>
        <v>74.071643774611829</v>
      </c>
    </row>
    <row r="106" spans="1:4" x14ac:dyDescent="0.2">
      <c r="A106" s="12">
        <v>1966</v>
      </c>
      <c r="B106" s="13">
        <v>4167.6311956222198</v>
      </c>
      <c r="C106" s="15">
        <v>57.00221900436388</v>
      </c>
      <c r="D106" s="16">
        <f t="shared" si="2"/>
        <v>73.113490464347734</v>
      </c>
    </row>
    <row r="107" spans="1:4" x14ac:dyDescent="0.2">
      <c r="A107" s="12">
        <v>1967</v>
      </c>
      <c r="B107" s="13">
        <v>4860.3991968820128</v>
      </c>
      <c r="C107" s="15">
        <v>60.693970139812109</v>
      </c>
      <c r="D107" s="16">
        <f t="shared" si="2"/>
        <v>80.080429500423179</v>
      </c>
    </row>
    <row r="108" spans="1:4" x14ac:dyDescent="0.2">
      <c r="A108" s="12">
        <v>1968</v>
      </c>
      <c r="B108" s="13">
        <v>4449.5885988740602</v>
      </c>
      <c r="C108" s="15">
        <v>55.979203629480637</v>
      </c>
      <c r="D108" s="16">
        <f t="shared" si="2"/>
        <v>79.486457655334505</v>
      </c>
    </row>
    <row r="109" spans="1:4" x14ac:dyDescent="0.2">
      <c r="A109" s="12">
        <v>1969</v>
      </c>
      <c r="B109" s="13">
        <v>4687.0989331128694</v>
      </c>
      <c r="C109" s="15">
        <v>54.575646303553867</v>
      </c>
      <c r="D109" s="16">
        <f t="shared" si="2"/>
        <v>85.882609745798902</v>
      </c>
    </row>
    <row r="110" spans="1:4" x14ac:dyDescent="0.2">
      <c r="A110" s="12">
        <v>1970</v>
      </c>
      <c r="B110" s="13">
        <v>4152.2774693909687</v>
      </c>
      <c r="C110" s="15">
        <v>57.358050439105874</v>
      </c>
      <c r="D110" s="16">
        <f t="shared" si="2"/>
        <v>72.392235049885983</v>
      </c>
    </row>
    <row r="111" spans="1:4" x14ac:dyDescent="0.2">
      <c r="A111" s="12">
        <v>1971</v>
      </c>
      <c r="B111" s="13">
        <v>5646.3131372780599</v>
      </c>
      <c r="C111" s="15">
        <v>64.123789802464131</v>
      </c>
      <c r="D111" s="16">
        <f t="shared" si="2"/>
        <v>88.053328642485894</v>
      </c>
    </row>
    <row r="112" spans="1:4" x14ac:dyDescent="0.2">
      <c r="A112" s="12">
        <v>1972</v>
      </c>
      <c r="B112" s="13">
        <v>5579.8590606669031</v>
      </c>
      <c r="C112" s="15">
        <v>57.513726691805495</v>
      </c>
      <c r="D112" s="16">
        <f t="shared" si="2"/>
        <v>97.017866544577728</v>
      </c>
    </row>
    <row r="113" spans="1:4" x14ac:dyDescent="0.2">
      <c r="A113" s="12">
        <v>1973</v>
      </c>
      <c r="B113" s="13">
        <v>5670.7609936616673</v>
      </c>
      <c r="C113" s="15">
        <v>62.144477446711775</v>
      </c>
      <c r="D113" s="16">
        <f t="shared" si="2"/>
        <v>91.251245913593593</v>
      </c>
    </row>
    <row r="114" spans="1:4" x14ac:dyDescent="0.2">
      <c r="A114" s="12">
        <v>1974</v>
      </c>
      <c r="B114" s="13">
        <v>4701.4290775953705</v>
      </c>
      <c r="C114" s="15">
        <v>65.406265598513414</v>
      </c>
      <c r="D114" s="16">
        <f t="shared" si="2"/>
        <v>71.880408315227626</v>
      </c>
    </row>
    <row r="115" spans="1:4" x14ac:dyDescent="0.2">
      <c r="A115" s="12">
        <v>1975</v>
      </c>
      <c r="B115" s="13">
        <v>5840.7936695405688</v>
      </c>
      <c r="C115" s="15">
        <v>67.625269962390604</v>
      </c>
      <c r="D115" s="16">
        <f t="shared" si="2"/>
        <v>86.369986734084634</v>
      </c>
    </row>
    <row r="116" spans="1:4" x14ac:dyDescent="0.2">
      <c r="A116" s="12">
        <v>1976</v>
      </c>
      <c r="B116" s="13">
        <v>6289.2012125506872</v>
      </c>
      <c r="C116" s="15">
        <v>71.507292073360574</v>
      </c>
      <c r="D116" s="16">
        <f t="shared" si="2"/>
        <v>87.951886167056728</v>
      </c>
    </row>
    <row r="117" spans="1:4" x14ac:dyDescent="0.2">
      <c r="A117" s="12">
        <v>1977</v>
      </c>
      <c r="B117" s="13">
        <v>6505.0982244793504</v>
      </c>
      <c r="C117" s="15">
        <v>71.61354729345716</v>
      </c>
      <c r="D117" s="16">
        <f t="shared" si="2"/>
        <v>90.836140232278041</v>
      </c>
    </row>
    <row r="118" spans="1:4" x14ac:dyDescent="0.2">
      <c r="A118" s="12">
        <v>1978</v>
      </c>
      <c r="B118" s="13">
        <v>7267.9815755285226</v>
      </c>
      <c r="C118" s="15">
        <v>71.929841902116706</v>
      </c>
      <c r="D118" s="16">
        <f t="shared" si="2"/>
        <v>101.04264632499692</v>
      </c>
    </row>
    <row r="119" spans="1:4" x14ac:dyDescent="0.2">
      <c r="A119" s="12">
        <v>1979</v>
      </c>
      <c r="B119" s="13">
        <v>7928.1918034723039</v>
      </c>
      <c r="C119" s="15">
        <v>72.399341711845722</v>
      </c>
      <c r="D119" s="16">
        <f t="shared" si="2"/>
        <v>109.50640732379921</v>
      </c>
    </row>
    <row r="120" spans="1:4" x14ac:dyDescent="0.2">
      <c r="A120" s="12">
        <v>1980</v>
      </c>
      <c r="B120" s="13">
        <v>6639.4236447383964</v>
      </c>
      <c r="C120" s="15">
        <v>72.960270431890407</v>
      </c>
      <c r="D120" s="16">
        <f t="shared" si="2"/>
        <v>91.00053502318643</v>
      </c>
    </row>
    <row r="121" spans="1:4" x14ac:dyDescent="0.2">
      <c r="A121" s="12">
        <v>1981</v>
      </c>
      <c r="B121" s="13">
        <v>8118.6961143262079</v>
      </c>
      <c r="C121" s="15">
        <v>74.524446113777103</v>
      </c>
      <c r="D121" s="16">
        <f t="shared" si="2"/>
        <v>108.94003964727662</v>
      </c>
    </row>
    <row r="122" spans="1:4" x14ac:dyDescent="0.2">
      <c r="A122" s="12">
        <v>1982</v>
      </c>
      <c r="B122" s="13">
        <v>8235.1482225109248</v>
      </c>
      <c r="C122" s="15">
        <v>72.718107372135435</v>
      </c>
      <c r="D122" s="16">
        <f t="shared" si="2"/>
        <v>113.24755992847139</v>
      </c>
    </row>
    <row r="123" spans="1:4" x14ac:dyDescent="0.2">
      <c r="A123" s="12">
        <v>1983</v>
      </c>
      <c r="B123" s="13">
        <v>4174.2844769890953</v>
      </c>
      <c r="C123" s="15">
        <v>51.479418610972452</v>
      </c>
      <c r="D123" s="16">
        <f t="shared" si="2"/>
        <v>81.086472800595658</v>
      </c>
    </row>
    <row r="124" spans="1:4" x14ac:dyDescent="0.2">
      <c r="A124" s="12">
        <v>1984</v>
      </c>
      <c r="B124" s="13">
        <v>7672.1782606983979</v>
      </c>
      <c r="C124" s="15">
        <v>71.897718230924724</v>
      </c>
      <c r="D124" s="16">
        <f t="shared" si="2"/>
        <v>106.70962096539014</v>
      </c>
    </row>
    <row r="125" spans="1:4" x14ac:dyDescent="0.2">
      <c r="A125" s="12">
        <v>1985</v>
      </c>
      <c r="B125" s="13">
        <v>8875.5167119404741</v>
      </c>
      <c r="C125" s="15">
        <v>75.208927415329413</v>
      </c>
      <c r="D125" s="16">
        <f t="shared" si="2"/>
        <v>118.01147838376734</v>
      </c>
    </row>
    <row r="126" spans="1:4" x14ac:dyDescent="0.2">
      <c r="A126" s="12">
        <v>1986</v>
      </c>
      <c r="B126" s="13">
        <v>8225.8178811857797</v>
      </c>
      <c r="C126" s="15">
        <v>68.907745758439873</v>
      </c>
      <c r="D126" s="16">
        <f t="shared" si="2"/>
        <v>119.37435756528539</v>
      </c>
    </row>
    <row r="127" spans="1:4" x14ac:dyDescent="0.2">
      <c r="A127" s="12">
        <v>1987</v>
      </c>
      <c r="B127" s="13">
        <v>7131.3334120703912</v>
      </c>
      <c r="C127" s="15">
        <v>59.505394305708627</v>
      </c>
      <c r="D127" s="16">
        <f t="shared" si="2"/>
        <v>119.84347797836959</v>
      </c>
    </row>
    <row r="128" spans="1:4" x14ac:dyDescent="0.2">
      <c r="A128" s="12">
        <v>1988</v>
      </c>
      <c r="B128" s="13">
        <v>4928.703594346679</v>
      </c>
      <c r="C128" s="15">
        <v>58.250100077591021</v>
      </c>
      <c r="D128" s="16">
        <f t="shared" si="2"/>
        <v>84.612791871284102</v>
      </c>
    </row>
    <row r="129" spans="1:4" x14ac:dyDescent="0.2">
      <c r="A129" s="12">
        <v>1989</v>
      </c>
      <c r="B129" s="13">
        <v>7531.9869296484385</v>
      </c>
      <c r="C129" s="15">
        <v>64.783560587714916</v>
      </c>
      <c r="D129" s="16">
        <f t="shared" si="2"/>
        <v>116.26386171612725</v>
      </c>
    </row>
    <row r="130" spans="1:4" x14ac:dyDescent="0.2">
      <c r="A130" s="12">
        <v>1990</v>
      </c>
      <c r="B130" s="13">
        <v>7934.0970827920155</v>
      </c>
      <c r="C130" s="15">
        <v>66.953143918989042</v>
      </c>
      <c r="D130" s="16">
        <f t="shared" si="2"/>
        <v>118.50223332890828</v>
      </c>
    </row>
    <row r="131" spans="1:4" x14ac:dyDescent="0.2">
      <c r="A131" s="12">
        <v>1991</v>
      </c>
      <c r="B131" s="13">
        <v>7474.8238258336287</v>
      </c>
      <c r="C131" s="15">
        <v>68.821258951384536</v>
      </c>
      <c r="D131" s="16">
        <f t="shared" si="2"/>
        <v>108.61213438588588</v>
      </c>
    </row>
    <row r="132" spans="1:4" x14ac:dyDescent="0.2">
      <c r="A132" s="12">
        <v>1992</v>
      </c>
      <c r="B132" s="13">
        <v>9476.7528837447335</v>
      </c>
      <c r="C132" s="15">
        <v>72.07810499992587</v>
      </c>
      <c r="D132" s="16">
        <f t="shared" si="2"/>
        <v>131.47894057084991</v>
      </c>
    </row>
    <row r="133" spans="1:4" x14ac:dyDescent="0.2">
      <c r="A133" s="12">
        <v>1993</v>
      </c>
      <c r="B133" s="13">
        <v>6337.7819770875158</v>
      </c>
      <c r="C133" s="15">
        <v>62.932742916730504</v>
      </c>
      <c r="D133" s="16">
        <f t="shared" si="2"/>
        <v>100.70722621248777</v>
      </c>
    </row>
    <row r="134" spans="1:4" x14ac:dyDescent="0.2">
      <c r="A134" s="12">
        <v>1994</v>
      </c>
      <c r="B134" s="13">
        <v>10050.588559505532</v>
      </c>
      <c r="C134" s="15">
        <v>72.51301008683275</v>
      </c>
      <c r="D134" s="16">
        <f t="shared" si="2"/>
        <v>138.60393531409289</v>
      </c>
    </row>
    <row r="135" spans="1:4" x14ac:dyDescent="0.2">
      <c r="A135" s="12">
        <v>1995</v>
      </c>
      <c r="B135" s="13">
        <v>7400.102358174875</v>
      </c>
      <c r="C135" s="15">
        <v>65.211052519731354</v>
      </c>
      <c r="D135" s="16">
        <f t="shared" si="2"/>
        <v>113.47926574158231</v>
      </c>
    </row>
    <row r="136" spans="1:4" x14ac:dyDescent="0.2">
      <c r="A136" s="12">
        <v>1996</v>
      </c>
      <c r="B136" s="13">
        <v>9232.6286366678469</v>
      </c>
      <c r="C136" s="15">
        <v>72.643975823230846</v>
      </c>
      <c r="D136" s="16">
        <f t="shared" si="2"/>
        <v>127.09420887334392</v>
      </c>
    </row>
    <row r="137" spans="1:4" x14ac:dyDescent="0.2">
      <c r="A137" s="12">
        <v>1997</v>
      </c>
      <c r="B137" s="13">
        <v>9206.8816188339042</v>
      </c>
      <c r="C137" s="15">
        <v>72.671157391162524</v>
      </c>
      <c r="D137" s="16">
        <f t="shared" si="2"/>
        <v>126.69237630655302</v>
      </c>
    </row>
    <row r="138" spans="1:4" x14ac:dyDescent="0.2">
      <c r="A138" s="12">
        <v>1998</v>
      </c>
      <c r="B138" s="13">
        <v>9758.7496555253729</v>
      </c>
      <c r="C138" s="15">
        <v>72.589612687367492</v>
      </c>
      <c r="D138" s="16">
        <f t="shared" si="2"/>
        <v>134.43727407053177</v>
      </c>
    </row>
    <row r="139" spans="1:4" x14ac:dyDescent="0.2">
      <c r="A139" s="12">
        <v>1999</v>
      </c>
      <c r="B139" s="13">
        <v>9430.6917050509819</v>
      </c>
      <c r="C139" s="15">
        <v>70.486747750107483</v>
      </c>
      <c r="D139" s="16">
        <f t="shared" si="2"/>
        <v>133.79382658546055</v>
      </c>
    </row>
    <row r="140" spans="1:4" x14ac:dyDescent="0.2">
      <c r="A140" s="12">
        <v>2000</v>
      </c>
      <c r="B140" s="13">
        <v>9915.1214519113419</v>
      </c>
      <c r="C140" s="15">
        <v>72.441349589558328</v>
      </c>
      <c r="D140" s="16">
        <f t="shared" si="2"/>
        <v>136.8710205992698</v>
      </c>
    </row>
    <row r="141" spans="1:4" x14ac:dyDescent="0.2">
      <c r="A141" s="12">
        <v>2001</v>
      </c>
      <c r="B141" s="13">
        <v>9502.6573756938706</v>
      </c>
      <c r="C141" s="15">
        <v>68.769366867151319</v>
      </c>
      <c r="D141" s="16">
        <f t="shared" si="2"/>
        <v>138.18154519367769</v>
      </c>
    </row>
    <row r="142" spans="1:4" x14ac:dyDescent="0.2">
      <c r="A142" s="12">
        <v>2002</v>
      </c>
      <c r="B142" s="13">
        <v>8966.8516987520179</v>
      </c>
      <c r="C142" s="15">
        <v>69.330295587195991</v>
      </c>
      <c r="D142" s="16">
        <f t="shared" si="2"/>
        <v>129.33525845818011</v>
      </c>
    </row>
    <row r="143" spans="1:4" x14ac:dyDescent="0.2">
      <c r="A143" s="12">
        <v>2003</v>
      </c>
      <c r="B143" s="13">
        <v>10087.358765402936</v>
      </c>
      <c r="C143" s="15">
        <v>70.94389230168575</v>
      </c>
      <c r="D143" s="16">
        <f t="shared" si="2"/>
        <v>142.1878394056375</v>
      </c>
    </row>
    <row r="144" spans="1:4" x14ac:dyDescent="0.2">
      <c r="A144" s="12">
        <v>2004</v>
      </c>
      <c r="B144" s="13">
        <v>11805.676941852682</v>
      </c>
      <c r="C144" s="15">
        <v>73.632396475291955</v>
      </c>
      <c r="D144" s="16">
        <f t="shared" si="2"/>
        <v>160.33264577792451</v>
      </c>
    </row>
    <row r="145" spans="1:5" x14ac:dyDescent="0.2">
      <c r="A145" s="12">
        <v>2005</v>
      </c>
      <c r="B145" s="13">
        <v>11112.279044132119</v>
      </c>
      <c r="C145" s="15">
        <v>75.117498505013771</v>
      </c>
      <c r="D145" s="16">
        <f t="shared" si="2"/>
        <v>147.9319634610892</v>
      </c>
    </row>
    <row r="146" spans="1:5" x14ac:dyDescent="0.2">
      <c r="A146" s="12">
        <v>2006</v>
      </c>
      <c r="B146" s="13">
        <v>10531.199559072476</v>
      </c>
      <c r="C146" s="15">
        <v>70.637481899546813</v>
      </c>
      <c r="D146" s="16">
        <f t="shared" si="2"/>
        <v>149.08798099638997</v>
      </c>
    </row>
    <row r="147" spans="1:5" x14ac:dyDescent="0.2">
      <c r="A147" s="12">
        <v>2007</v>
      </c>
      <c r="B147" s="13">
        <v>13037.951261761349</v>
      </c>
      <c r="C147" s="15">
        <v>86.521401778168766</v>
      </c>
      <c r="D147" s="16">
        <f t="shared" si="2"/>
        <v>150.69047650417411</v>
      </c>
    </row>
    <row r="148" spans="1:5" x14ac:dyDescent="0.2">
      <c r="A148" s="12">
        <v>2008</v>
      </c>
      <c r="B148" s="13">
        <v>12091.728672099523</v>
      </c>
      <c r="C148" s="15">
        <v>78.569557632337165</v>
      </c>
      <c r="D148" s="16">
        <f t="shared" si="2"/>
        <v>153.89839317515626</v>
      </c>
    </row>
    <row r="149" spans="1:5" x14ac:dyDescent="0.2">
      <c r="A149" s="12">
        <v>2009</v>
      </c>
      <c r="B149" s="13">
        <v>13091.964883272311</v>
      </c>
      <c r="C149" s="15">
        <v>79.491259890384143</v>
      </c>
      <c r="D149" s="16">
        <f t="shared" si="2"/>
        <v>164.69691009207432</v>
      </c>
    </row>
    <row r="150" spans="1:5" x14ac:dyDescent="0.2">
      <c r="A150" s="12">
        <v>2010</v>
      </c>
      <c r="B150" s="13">
        <v>12446.95090744459</v>
      </c>
      <c r="C150" s="15">
        <v>81.445861729834988</v>
      </c>
      <c r="D150" s="16">
        <f t="shared" si="2"/>
        <v>152.82484147239447</v>
      </c>
    </row>
    <row r="151" spans="1:5" x14ac:dyDescent="0.2">
      <c r="A151" s="12">
        <v>2011</v>
      </c>
      <c r="B151" s="13">
        <v>12358.489823235306</v>
      </c>
      <c r="C151" s="15">
        <v>83.98116070237171</v>
      </c>
      <c r="D151" s="16">
        <f t="shared" si="2"/>
        <v>147.15788302847653</v>
      </c>
    </row>
    <row r="152" spans="1:5" x14ac:dyDescent="0.2">
      <c r="A152" s="17">
        <v>2012</v>
      </c>
      <c r="B152" s="18">
        <v>10727.4516751309</v>
      </c>
      <c r="C152" s="19">
        <v>87.361559332420697</v>
      </c>
      <c r="D152" s="20">
        <f t="shared" si="2"/>
        <v>122.79372938287105</v>
      </c>
    </row>
    <row r="154" spans="1:5" x14ac:dyDescent="0.2">
      <c r="A154" s="21" t="s">
        <v>8</v>
      </c>
      <c r="B154" s="21"/>
      <c r="C154" s="21"/>
      <c r="D154" s="21"/>
      <c r="E154" s="21"/>
    </row>
    <row r="155" spans="1:5" x14ac:dyDescent="0.2">
      <c r="A155" s="21"/>
      <c r="B155" s="21"/>
      <c r="C155" s="21"/>
      <c r="D155" s="21"/>
      <c r="E155" s="21"/>
    </row>
    <row r="156" spans="1:5" x14ac:dyDescent="0.2">
      <c r="A156" s="21"/>
      <c r="B156" s="21"/>
      <c r="C156" s="21"/>
      <c r="D156" s="21"/>
      <c r="E156" s="21"/>
    </row>
    <row r="157" spans="1:5" x14ac:dyDescent="0.2">
      <c r="A157" s="21"/>
      <c r="B157" s="21"/>
      <c r="C157" s="21"/>
      <c r="D157" s="21"/>
      <c r="E157" s="21"/>
    </row>
    <row r="158" spans="1:5" x14ac:dyDescent="0.2">
      <c r="A158" s="21"/>
      <c r="B158" s="21"/>
      <c r="C158" s="21"/>
      <c r="D158" s="21"/>
      <c r="E158" s="21"/>
    </row>
    <row r="159" spans="1:5" x14ac:dyDescent="0.2">
      <c r="A159" s="21"/>
      <c r="B159" s="21"/>
      <c r="C159" s="21"/>
      <c r="D159" s="21"/>
      <c r="E159" s="21"/>
    </row>
  </sheetData>
  <mergeCells count="1">
    <mergeCell ref="A154:E159"/>
  </mergeCell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U.S. Corn PAY BushelAcre</vt:lpstr>
      <vt:lpstr>Yield BushelsAcres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Adams</dc:creator>
  <cp:lastModifiedBy>Emily Adams</cp:lastModifiedBy>
  <dcterms:created xsi:type="dcterms:W3CDTF">2012-09-14T17:01:51Z</dcterms:created>
  <dcterms:modified xsi:type="dcterms:W3CDTF">2012-09-14T17:02:22Z</dcterms:modified>
</cp:coreProperties>
</file>